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150" i="1"/>
  <c r="N150"/>
  <c r="P128"/>
  <c r="N128"/>
  <c r="L106"/>
  <c r="R106"/>
  <c r="N105"/>
  <c r="N7"/>
  <c r="P7"/>
  <c r="N8"/>
  <c r="P8"/>
  <c r="N9"/>
  <c r="P9"/>
  <c r="N10"/>
  <c r="P10"/>
  <c r="N11"/>
  <c r="P11"/>
  <c r="N12"/>
  <c r="P12"/>
  <c r="N13"/>
  <c r="P13"/>
  <c r="N14"/>
  <c r="P14"/>
  <c r="N15"/>
  <c r="P15"/>
  <c r="N16"/>
  <c r="P1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6"/>
  <c r="P26"/>
  <c r="N27"/>
  <c r="P27"/>
  <c r="N28"/>
  <c r="P28"/>
  <c r="N29"/>
  <c r="P29"/>
  <c r="N30"/>
  <c r="P30"/>
  <c r="N31"/>
  <c r="P31"/>
  <c r="N32"/>
  <c r="P32"/>
  <c r="N33"/>
  <c r="P33"/>
  <c r="N34"/>
  <c r="P34"/>
  <c r="N35"/>
  <c r="P35"/>
  <c r="N36"/>
  <c r="P36"/>
  <c r="N37"/>
  <c r="P37"/>
  <c r="N38"/>
  <c r="P38"/>
  <c r="N39"/>
  <c r="P39"/>
  <c r="N40"/>
  <c r="P40"/>
  <c r="N41"/>
  <c r="P41"/>
  <c r="N42"/>
  <c r="P42"/>
  <c r="N43"/>
  <c r="P43"/>
  <c r="N44"/>
  <c r="P44"/>
  <c r="N45"/>
  <c r="P45"/>
  <c r="N46"/>
  <c r="P46"/>
  <c r="N47"/>
  <c r="P47"/>
  <c r="N48"/>
  <c r="P48"/>
  <c r="N49"/>
  <c r="P49"/>
  <c r="N50"/>
  <c r="P50"/>
  <c r="N51"/>
  <c r="P51"/>
  <c r="N52"/>
  <c r="P52"/>
  <c r="N53"/>
  <c r="P53"/>
  <c r="N54"/>
  <c r="P54"/>
  <c r="N55"/>
  <c r="P55"/>
  <c r="N56"/>
  <c r="P56"/>
  <c r="N57"/>
  <c r="P57"/>
  <c r="N58"/>
  <c r="P58"/>
  <c r="N59"/>
  <c r="P59"/>
  <c r="N60"/>
  <c r="P60"/>
  <c r="N61"/>
  <c r="P61"/>
  <c r="N62"/>
  <c r="P62"/>
  <c r="N63"/>
  <c r="P63"/>
  <c r="N64"/>
  <c r="P64"/>
  <c r="N65"/>
  <c r="P65"/>
  <c r="N66"/>
  <c r="P66"/>
  <c r="N67"/>
  <c r="P67"/>
  <c r="N68"/>
  <c r="P68"/>
  <c r="N69"/>
  <c r="P69"/>
  <c r="N70"/>
  <c r="P70"/>
  <c r="N71"/>
  <c r="P71"/>
  <c r="N72"/>
  <c r="P72"/>
  <c r="N73"/>
  <c r="P73"/>
  <c r="N74"/>
  <c r="P74"/>
  <c r="N75"/>
  <c r="P75"/>
  <c r="N76"/>
  <c r="P76"/>
  <c r="N77"/>
  <c r="P77"/>
  <c r="N78"/>
  <c r="P78"/>
  <c r="N79"/>
  <c r="P79"/>
  <c r="N80"/>
  <c r="P80"/>
  <c r="N81"/>
  <c r="P81"/>
  <c r="N82"/>
  <c r="P82"/>
  <c r="N83"/>
  <c r="P83"/>
  <c r="N84"/>
  <c r="P84"/>
  <c r="N85"/>
  <c r="P85"/>
  <c r="N86"/>
  <c r="P86"/>
  <c r="N87"/>
  <c r="P87"/>
  <c r="N88"/>
  <c r="P88"/>
  <c r="N89"/>
  <c r="P89"/>
  <c r="N90"/>
  <c r="P90"/>
  <c r="N91"/>
  <c r="P91"/>
  <c r="N92"/>
  <c r="P92"/>
  <c r="N93"/>
  <c r="P93"/>
  <c r="N94"/>
  <c r="P94"/>
  <c r="N95"/>
  <c r="P95"/>
  <c r="N96"/>
  <c r="P96"/>
  <c r="N97"/>
  <c r="P97"/>
  <c r="N98"/>
  <c r="P98"/>
  <c r="N99"/>
  <c r="P99"/>
  <c r="N100"/>
  <c r="P100"/>
  <c r="N101"/>
  <c r="P101"/>
  <c r="N102"/>
  <c r="P102"/>
  <c r="N103"/>
  <c r="P103"/>
  <c r="N104"/>
  <c r="P104"/>
  <c r="P105"/>
  <c r="J106"/>
  <c r="P6"/>
  <c r="N6"/>
  <c r="Q106"/>
  <c r="P107" s="1"/>
  <c r="S106"/>
  <c r="T106"/>
  <c r="K106"/>
  <c r="M106"/>
  <c r="J107" l="1"/>
</calcChain>
</file>

<file path=xl/sharedStrings.xml><?xml version="1.0" encoding="utf-8"?>
<sst xmlns="http://schemas.openxmlformats.org/spreadsheetml/2006/main" count="834" uniqueCount="625">
  <si>
    <t>Top players</t>
  </si>
  <si>
    <t>Deputies</t>
  </si>
  <si>
    <t>Under 14 (2006-2007)</t>
  </si>
  <si>
    <t>Under 18 (2002-2005)</t>
  </si>
  <si>
    <t>Under 12 (2008-2009)</t>
  </si>
  <si>
    <t>Under 10 (2010-2011)</t>
  </si>
  <si>
    <t>Under 08 (2012-2020)</t>
  </si>
  <si>
    <t>N</t>
  </si>
  <si>
    <t>Name, Surname</t>
  </si>
  <si>
    <t>FIDE ID or year of birth</t>
  </si>
  <si>
    <t>Participants</t>
  </si>
  <si>
    <t>Results</t>
  </si>
  <si>
    <t>-</t>
  </si>
  <si>
    <t>Armenia</t>
  </si>
  <si>
    <t>Kazakhstan</t>
  </si>
  <si>
    <t>Title</t>
  </si>
  <si>
    <t>Lichess nickname</t>
  </si>
  <si>
    <t>02.05.2020 - 17:00 (Yerevan time) or 19:00 (Nur-Sultan time)</t>
  </si>
  <si>
    <t>black</t>
  </si>
  <si>
    <t>white</t>
  </si>
  <si>
    <t>Martirosyan Haik M.</t>
  </si>
  <si>
    <t>Andriasian Zaven</t>
  </si>
  <si>
    <t>GM</t>
  </si>
  <si>
    <t>Sargsyan Shant</t>
  </si>
  <si>
    <t>Danielian Elina</t>
  </si>
  <si>
    <t>Gevorgyan Maria</t>
  </si>
  <si>
    <t>Gaboyan Susanna</t>
  </si>
  <si>
    <t>Manukian Artak</t>
  </si>
  <si>
    <t>Hayrapetyan Mkhitar</t>
  </si>
  <si>
    <t>Davtyan Artur</t>
  </si>
  <si>
    <t>WGM</t>
  </si>
  <si>
    <t>WIM</t>
  </si>
  <si>
    <t>Ohanyan Emin</t>
  </si>
  <si>
    <t>Chaqryan Erik</t>
  </si>
  <si>
    <t>Piliposyan Robert</t>
  </si>
  <si>
    <t>Gevorgyan Albert</t>
  </si>
  <si>
    <t>Khachatryan Anna</t>
  </si>
  <si>
    <t>Davtyan Arsen</t>
  </si>
  <si>
    <t>Navoyan Gagik</t>
  </si>
  <si>
    <t>Stepanyan Hamayak</t>
  </si>
  <si>
    <t>Hakobyan Erik</t>
  </si>
  <si>
    <t>Mitoyan Zhores</t>
  </si>
  <si>
    <t>Pashikyan Rudolf</t>
  </si>
  <si>
    <t>Galajyan Armen</t>
  </si>
  <si>
    <t>Hovyan Nikolay</t>
  </si>
  <si>
    <t>Rostomyan Mikayel</t>
  </si>
  <si>
    <t>Hakobyan Norayr</t>
  </si>
  <si>
    <t>Chatinyan Gagik</t>
  </si>
  <si>
    <t>Agasarov Benik</t>
  </si>
  <si>
    <t>Sukiasyan Vahe A.</t>
  </si>
  <si>
    <t>Hakobyan Menua</t>
  </si>
  <si>
    <t>Hovakimyan Vache</t>
  </si>
  <si>
    <t>Atoyan Alberto</t>
  </si>
  <si>
    <t>Oghulukyan Arsen</t>
  </si>
  <si>
    <t>Hayrapetyan Nvard</t>
  </si>
  <si>
    <t>Soghomonyan Tigran</t>
  </si>
  <si>
    <t>Gharibyan Tigran</t>
  </si>
  <si>
    <t>Krkyasharyan Sona</t>
  </si>
  <si>
    <t>Sahakyan Aleks</t>
  </si>
  <si>
    <t>Khalafyan Nare</t>
  </si>
  <si>
    <t>Nare-2006</t>
  </si>
  <si>
    <t>Grigoryan Valeri</t>
  </si>
  <si>
    <t>Valeri2009</t>
  </si>
  <si>
    <t>Gasparyan Davit Art.</t>
  </si>
  <si>
    <t>davohayko18</t>
  </si>
  <si>
    <t>Khachatryan Davit Har.</t>
  </si>
  <si>
    <t>KhDavi</t>
  </si>
  <si>
    <t>Melkonyan Grigor</t>
  </si>
  <si>
    <t>MelqonyanGrigor2008</t>
  </si>
  <si>
    <t>Galstyan Maria</t>
  </si>
  <si>
    <t>Martiggal</t>
  </si>
  <si>
    <t>Mkrtchyan Anahit H.</t>
  </si>
  <si>
    <t>Anahit2009</t>
  </si>
  <si>
    <t>Arakelyan Manvel</t>
  </si>
  <si>
    <t>Aghakhanyan Armen</t>
  </si>
  <si>
    <t>Avanesov Aleksandr</t>
  </si>
  <si>
    <t>Yeghiazaryan Tigran</t>
  </si>
  <si>
    <t>Ohanyan Yervand</t>
  </si>
  <si>
    <t>Ghazaryan Alen</t>
  </si>
  <si>
    <t>Aghazaryan Albert</t>
  </si>
  <si>
    <t>Arzumanyan Robert</t>
  </si>
  <si>
    <t>Ghazaryan Armen</t>
  </si>
  <si>
    <t>Martirosyan Margar</t>
  </si>
  <si>
    <t>Mnatsakanyan Davit</t>
  </si>
  <si>
    <t>Sarukhanyan Hakob</t>
  </si>
  <si>
    <t>Ordyan Rafayel</t>
  </si>
  <si>
    <t>Alikhanyan Artak</t>
  </si>
  <si>
    <t>Kocharyan Vache</t>
  </si>
  <si>
    <t>Arzumanyan Avetik</t>
  </si>
  <si>
    <t>Mukayelyan Levon</t>
  </si>
  <si>
    <t>Gasparyan Davit Tig.</t>
  </si>
  <si>
    <t>Simonyan Movses</t>
  </si>
  <si>
    <t>Harutyunyan Gabriela</t>
  </si>
  <si>
    <t>Lulukyan Rafayel</t>
  </si>
  <si>
    <t>Vardanyan Aram</t>
  </si>
  <si>
    <t>Petrosyants Argishti</t>
  </si>
  <si>
    <t>Gasparyan Milena</t>
  </si>
  <si>
    <t>Muradyan Anahit</t>
  </si>
  <si>
    <t>FM</t>
  </si>
  <si>
    <t>Poghosyan Anna</t>
  </si>
  <si>
    <t>Sahakyan Arman K.</t>
  </si>
  <si>
    <t>Stepanyan Ararat</t>
  </si>
  <si>
    <t>Hakobova Alisa</t>
  </si>
  <si>
    <t>Makhsudyan Hayk</t>
  </si>
  <si>
    <t>Harutyunian Tigran K.</t>
  </si>
  <si>
    <t>Mkrtchian Lilit</t>
  </si>
  <si>
    <t>IM</t>
  </si>
  <si>
    <t>Ghukasyan Siranush</t>
  </si>
  <si>
    <t>Sahakyan Hayk R.</t>
  </si>
  <si>
    <t>Botoyan Armen</t>
  </si>
  <si>
    <t>Tadevosyan Levon</t>
  </si>
  <si>
    <t>Kocharyan Hayk</t>
  </si>
  <si>
    <t>Davtyan Davit Art.</t>
  </si>
  <si>
    <t>DavidDavtyanARMENIA</t>
  </si>
  <si>
    <t>Ghaplanyan Stepan</t>
  </si>
  <si>
    <t>2*</t>
  </si>
  <si>
    <t>xxxStepanxxx</t>
  </si>
  <si>
    <t>Yavryan Arayik</t>
  </si>
  <si>
    <t>AraikYavryan</t>
  </si>
  <si>
    <t>Davtyan Aleks</t>
  </si>
  <si>
    <t>AlexDavtyan</t>
  </si>
  <si>
    <t>Chobanyan Samvel</t>
  </si>
  <si>
    <t>SamChobanyan</t>
  </si>
  <si>
    <t>AnnaPoghosyan05</t>
  </si>
  <si>
    <t>anahit2007</t>
  </si>
  <si>
    <t>Karapetyan Irina</t>
  </si>
  <si>
    <t>Ikara2005</t>
  </si>
  <si>
    <t>Grigoryan Suren</t>
  </si>
  <si>
    <t>suren</t>
  </si>
  <si>
    <t>ARM_90_92</t>
  </si>
  <si>
    <t>Kochinyan Hasmik</t>
  </si>
  <si>
    <t>Hasul1</t>
  </si>
  <si>
    <t>Tigran-Harutyunyan</t>
  </si>
  <si>
    <t>Lilit-Mkrtchian</t>
  </si>
  <si>
    <t>ArmQueen</t>
  </si>
  <si>
    <t>Davtyan David Arm.</t>
  </si>
  <si>
    <t>Susik_Gaboyan</t>
  </si>
  <si>
    <t>Gagik_Jan</t>
  </si>
  <si>
    <t>WFM</t>
  </si>
  <si>
    <t>Anchkaaaaa</t>
  </si>
  <si>
    <t>Khachatryan Veronika</t>
  </si>
  <si>
    <t>VeronikaKhachatryan</t>
  </si>
  <si>
    <t>Rudolf2008</t>
  </si>
  <si>
    <t>miqoo6</t>
  </si>
  <si>
    <t>Askanazyan Gor</t>
  </si>
  <si>
    <t>TIGRAN201010</t>
  </si>
  <si>
    <t>Mkrtchyan Mariam</t>
  </si>
  <si>
    <t>Sargsyan Srbuhi</t>
  </si>
  <si>
    <t>Davtyan Ara</t>
  </si>
  <si>
    <t>AraDavtyan</t>
  </si>
  <si>
    <t>ClassyEl</t>
  </si>
  <si>
    <t>playon77</t>
  </si>
  <si>
    <t>Zaven_ChessMood</t>
  </si>
  <si>
    <t>ARM-777777</t>
  </si>
  <si>
    <t>Shant7777777</t>
  </si>
  <si>
    <t>Artak_Manukyan</t>
  </si>
  <si>
    <t>NM</t>
  </si>
  <si>
    <t>MkhitarHayrapetyan</t>
  </si>
  <si>
    <t>Sonakrk</t>
  </si>
  <si>
    <t>ArtakAlikhanyan</t>
  </si>
  <si>
    <t>CHErik2005</t>
  </si>
  <si>
    <t>Abgaryan Harutyun V.</t>
  </si>
  <si>
    <t>harut2000</t>
  </si>
  <si>
    <t>AH071108</t>
  </si>
  <si>
    <t>Grigoryan Aram</t>
  </si>
  <si>
    <t>nair6</t>
  </si>
  <si>
    <t>ArmenBULLET</t>
  </si>
  <si>
    <t>AleksandrAvanesov</t>
  </si>
  <si>
    <t>Iskander-M</t>
  </si>
  <si>
    <t>Margar2010</t>
  </si>
  <si>
    <t>VacheH009</t>
  </si>
  <si>
    <t>U12</t>
  </si>
  <si>
    <t>U18</t>
  </si>
  <si>
    <t>StepanyanHamo2003</t>
  </si>
  <si>
    <t>DavtyanD</t>
  </si>
  <si>
    <t>NORO1504</t>
  </si>
  <si>
    <t>OhanyanEminChess</t>
  </si>
  <si>
    <t>CM</t>
  </si>
  <si>
    <t>rob188</t>
  </si>
  <si>
    <t>Alex_Sahakyan</t>
  </si>
  <si>
    <t>ZhorMit</t>
  </si>
  <si>
    <t>Armen-Galajyan-2006</t>
  </si>
  <si>
    <t>Gagik_Chatinyan</t>
  </si>
  <si>
    <t>knighttig</t>
  </si>
  <si>
    <t>Ervand_Ohanyan</t>
  </si>
  <si>
    <t>raphael20--odrich</t>
  </si>
  <si>
    <t>bened7707</t>
  </si>
  <si>
    <t>Nikolayhov</t>
  </si>
  <si>
    <t>Vahe_S</t>
  </si>
  <si>
    <t>menuaa</t>
  </si>
  <si>
    <t>Ars2009</t>
  </si>
  <si>
    <t>Nvard_hay_chess</t>
  </si>
  <si>
    <t>ARMEN0508</t>
  </si>
  <si>
    <t>Tigran2010</t>
  </si>
  <si>
    <t>fox179</t>
  </si>
  <si>
    <t>AlbertAghazaryan</t>
  </si>
  <si>
    <t>Albert_Gevorgyan</t>
  </si>
  <si>
    <t>Robert_A</t>
  </si>
  <si>
    <t>Alberto-2009</t>
  </si>
  <si>
    <t>Hakobyan Astghik</t>
  </si>
  <si>
    <t>Poghosyan Alen</t>
  </si>
  <si>
    <t>Alain_2009</t>
  </si>
  <si>
    <t>Karapetyan Levon</t>
  </si>
  <si>
    <t>klevon2007</t>
  </si>
  <si>
    <t>Reserve</t>
  </si>
  <si>
    <t>Ghazaryan Raffi</t>
  </si>
  <si>
    <t>Ushgisher333</t>
  </si>
  <si>
    <t>astghik09</t>
  </si>
  <si>
    <t>Rating</t>
  </si>
  <si>
    <t>Hayk_777</t>
  </si>
  <si>
    <t>Barseghyan Armen Ar.</t>
  </si>
  <si>
    <t>Armen_Barseghyan</t>
  </si>
  <si>
    <t>Gharibyan Mamikon</t>
  </si>
  <si>
    <t>Melkonyan Arshak</t>
  </si>
  <si>
    <t>Muradyan Robert</t>
  </si>
  <si>
    <t>Sargsyan Tigran R.</t>
  </si>
  <si>
    <t>Yeremyan Alen</t>
  </si>
  <si>
    <t>Artur0208</t>
  </si>
  <si>
    <t>Alen_Yeremyann</t>
  </si>
  <si>
    <t>miligas06</t>
  </si>
  <si>
    <t>Andreasyan Edgar</t>
  </si>
  <si>
    <t>gmches</t>
  </si>
  <si>
    <t>Gabriella999</t>
  </si>
  <si>
    <t>Hayk-Makhsudyan</t>
  </si>
  <si>
    <t>Mamikon_Gharibyan</t>
  </si>
  <si>
    <t>U14</t>
  </si>
  <si>
    <t>Baroyan Liza</t>
  </si>
  <si>
    <t>Liza_chess11</t>
  </si>
  <si>
    <t>Arman_210404</t>
  </si>
  <si>
    <t>ManvelArtur</t>
  </si>
  <si>
    <t>Kudryashev Edgar</t>
  </si>
  <si>
    <t>Merikatiko14567</t>
  </si>
  <si>
    <t>Asatryan Arman G.</t>
  </si>
  <si>
    <t>Armpro696</t>
  </si>
  <si>
    <t>Ero__Hakobyan</t>
  </si>
  <si>
    <t>Կարմիրով նշվածները արդեն հաստատել են իրենց մասնակցությունը։</t>
  </si>
  <si>
    <t>Gevorgyan David A.</t>
  </si>
  <si>
    <t>Davo29</t>
  </si>
  <si>
    <t>Hayk2010</t>
  </si>
  <si>
    <t>Botoyan</t>
  </si>
  <si>
    <t>Sergoyan Nare</t>
  </si>
  <si>
    <t>Stepanyan Alvard</t>
  </si>
  <si>
    <t>ChessAL13</t>
  </si>
  <si>
    <t>Elen2006</t>
  </si>
  <si>
    <t>Shahinyan Vladmir</t>
  </si>
  <si>
    <t>VladimirShahinyan12</t>
  </si>
  <si>
    <t>Avo8</t>
  </si>
  <si>
    <t>Militonyan Movses</t>
  </si>
  <si>
    <t>movses_militonyan</t>
  </si>
  <si>
    <t>Zurnachyan Mihran</t>
  </si>
  <si>
    <t>Mihran777</t>
  </si>
  <si>
    <t>VacheKocharyan</t>
  </si>
  <si>
    <t>Ararat221109</t>
  </si>
  <si>
    <t>Ohanjanyan Davit</t>
  </si>
  <si>
    <t>DavitOhanjanyan</t>
  </si>
  <si>
    <t>Varosyan Hayk</t>
  </si>
  <si>
    <t>haykvarosyan</t>
  </si>
  <si>
    <t>Goginyan Tamar</t>
  </si>
  <si>
    <t>tamar2007</t>
  </si>
  <si>
    <t>Arsen_chess</t>
  </si>
  <si>
    <t>Movses12</t>
  </si>
  <si>
    <t>vaspur2005</t>
  </si>
  <si>
    <t>Khachatryan Narek S.</t>
  </si>
  <si>
    <t>Narek2077</t>
  </si>
  <si>
    <t>Karakhanyan Vazgen</t>
  </si>
  <si>
    <t>VAZGEN888</t>
  </si>
  <si>
    <t>Hayrapetyan Edgar</t>
  </si>
  <si>
    <t>edgarhay</t>
  </si>
  <si>
    <t>Kandaryan Davit</t>
  </si>
  <si>
    <t>Dav2007</t>
  </si>
  <si>
    <t>Margaryants Areg</t>
  </si>
  <si>
    <t>Margaryants</t>
  </si>
  <si>
    <t>Ghevenyan Grigor</t>
  </si>
  <si>
    <t>grigelen</t>
  </si>
  <si>
    <t>Ghimoyan Narek</t>
  </si>
  <si>
    <t>Narek_chess</t>
  </si>
  <si>
    <t>Yedigaryan Asya</t>
  </si>
  <si>
    <t>edigaryan01</t>
  </si>
  <si>
    <t>Sargsyan Lilit G.</t>
  </si>
  <si>
    <t>Lilit12</t>
  </si>
  <si>
    <t>Srbuhi-2004</t>
  </si>
  <si>
    <t>Levontadevosyan</t>
  </si>
  <si>
    <t>Karapetyan Gor</t>
  </si>
  <si>
    <t>Gor20</t>
  </si>
  <si>
    <t>M-Mar04</t>
  </si>
  <si>
    <t>rob20</t>
  </si>
  <si>
    <t>U10</t>
  </si>
  <si>
    <t>Nersisyan Zhora</t>
  </si>
  <si>
    <t>JoraNersisyan</t>
  </si>
  <si>
    <t>Margaryan Aleks</t>
  </si>
  <si>
    <t>AlexMargaryan</t>
  </si>
  <si>
    <t>RD4ever</t>
  </si>
  <si>
    <t>Khusnutdinov Rustam</t>
  </si>
  <si>
    <t>Temudzhin</t>
  </si>
  <si>
    <t>Makhnev Denis</t>
  </si>
  <si>
    <t>margo1977</t>
  </si>
  <si>
    <t>Kazhgaleyev Murtas</t>
  </si>
  <si>
    <t>Zhalmakhanov_R</t>
  </si>
  <si>
    <t>Zhalmakhanov Ramazan</t>
  </si>
  <si>
    <t>ZAbdumalik</t>
  </si>
  <si>
    <t>Abdumalik Zhansaya</t>
  </si>
  <si>
    <t>Nurlan_Ibrayev</t>
  </si>
  <si>
    <t>Ibrayev Nurlan</t>
  </si>
  <si>
    <t>Arystanner23</t>
  </si>
  <si>
    <t xml:space="preserve">Urazayev Arystanbek </t>
  </si>
  <si>
    <t>Sakenych</t>
  </si>
  <si>
    <t>Mezentsev Ivan</t>
  </si>
  <si>
    <t>SaraBlackPanther</t>
  </si>
  <si>
    <t>Assaubayeva Bibisara</t>
  </si>
  <si>
    <t>Kembayev_Bakhytzhan</t>
  </si>
  <si>
    <t>Kembayev Bakhytzhan</t>
  </si>
  <si>
    <t>13710427/2004</t>
  </si>
  <si>
    <t>KazakhFighter2004</t>
  </si>
  <si>
    <t>Nogerbek Kazybek</t>
  </si>
  <si>
    <t>13711644/2003</t>
  </si>
  <si>
    <t>Isanzhulov___Arystan</t>
  </si>
  <si>
    <t>Isanzhulov Arystan</t>
  </si>
  <si>
    <t>13710184/2002</t>
  </si>
  <si>
    <t>lagravesamuell</t>
  </si>
  <si>
    <t>Bekturov Tamerlan</t>
  </si>
  <si>
    <t>13711261/2004</t>
  </si>
  <si>
    <t>N_0704</t>
  </si>
  <si>
    <t>Nurgali Nazerke</t>
  </si>
  <si>
    <t>13712802/2005</t>
  </si>
  <si>
    <t>Mikozovna</t>
  </si>
  <si>
    <t>Kamalidenova Meruert</t>
  </si>
  <si>
    <t>13706799/2002</t>
  </si>
  <si>
    <t xml:space="preserve"> A-S-00</t>
  </si>
  <si>
    <t>Serikbay Assel</t>
  </si>
  <si>
    <t>13719688/2005</t>
  </si>
  <si>
    <t>Ksenia2005</t>
  </si>
  <si>
    <t>Balabayeva Xeniya</t>
  </si>
  <si>
    <t>13714481/2003</t>
  </si>
  <si>
    <t>alrami</t>
  </si>
  <si>
    <t>Aldabergenov Alrami</t>
  </si>
  <si>
    <t>13725599/2004</t>
  </si>
  <si>
    <t>Zhchess2004</t>
  </si>
  <si>
    <t>Bizhigitov Zhangir</t>
  </si>
  <si>
    <t>13725831/2005</t>
  </si>
  <si>
    <t>Liya26605</t>
  </si>
  <si>
    <t>Kurmangaliyeva Liya</t>
  </si>
  <si>
    <t>13724991/2004</t>
  </si>
  <si>
    <t>Dr_Pennywise</t>
  </si>
  <si>
    <t>Sarzhanov Chingizkhan</t>
  </si>
  <si>
    <t>13719513/2004</t>
  </si>
  <si>
    <t>Geniusofchess228</t>
  </si>
  <si>
    <t>Zhukenov Aituar</t>
  </si>
  <si>
    <t>13719521/2004</t>
  </si>
  <si>
    <t>cheburashka123</t>
  </si>
  <si>
    <t>Zhumabayev Arslan</t>
  </si>
  <si>
    <t>13730118/2004</t>
  </si>
  <si>
    <t>BEE4</t>
  </si>
  <si>
    <t>Kaliyev Adil</t>
  </si>
  <si>
    <t>13734520/2004</t>
  </si>
  <si>
    <t>AmirGaziyev</t>
  </si>
  <si>
    <t>Gaziyev Amir</t>
  </si>
  <si>
    <t>13734580/2005</t>
  </si>
  <si>
    <t>MonsterKirya667</t>
  </si>
  <si>
    <t>Temnikov Kirill</t>
  </si>
  <si>
    <t>13714287/2006</t>
  </si>
  <si>
    <t>Cat6ek</t>
  </si>
  <si>
    <t>Akhmedinov Satbek</t>
  </si>
  <si>
    <t>13715755/2006</t>
  </si>
  <si>
    <t>V_I_M_E_R</t>
  </si>
  <si>
    <t>Kenbeilov Timur</t>
  </si>
  <si>
    <t>13712799/2006</t>
  </si>
  <si>
    <t>Kairbekova_Amina111</t>
  </si>
  <si>
    <t>Kairbekova Amina</t>
  </si>
  <si>
    <t>13720090/2006</t>
  </si>
  <si>
    <t>Malygin2006</t>
  </si>
  <si>
    <t>Malygin Vladislav</t>
  </si>
  <si>
    <t>13725653/2007</t>
  </si>
  <si>
    <t>Amir_2296</t>
  </si>
  <si>
    <t>Igen Amir</t>
  </si>
  <si>
    <t>13729390/2007</t>
  </si>
  <si>
    <t>melly_kony</t>
  </si>
  <si>
    <t>Nurmanova Alua</t>
  </si>
  <si>
    <t>13730258/2006</t>
  </si>
  <si>
    <t>ChessKing245</t>
  </si>
  <si>
    <t>Balmagambetov Timur</t>
  </si>
  <si>
    <t>13737910/2006</t>
  </si>
  <si>
    <t>OrashShonazarov</t>
  </si>
  <si>
    <t>Shonazarov Orash</t>
  </si>
  <si>
    <t>13719530/2007</t>
  </si>
  <si>
    <t>dragonoed1</t>
  </si>
  <si>
    <t>Zhumabayev Danial</t>
  </si>
  <si>
    <t>13729381/2006</t>
  </si>
  <si>
    <t>KMC_kz</t>
  </si>
  <si>
    <t>Mukhtar Nurislam</t>
  </si>
  <si>
    <t>13736086/2006</t>
  </si>
  <si>
    <t>Abay_Sh23</t>
  </si>
  <si>
    <t>Shavaliyev Abay</t>
  </si>
  <si>
    <t>13722689/2007</t>
  </si>
  <si>
    <t>AidanaMadi</t>
  </si>
  <si>
    <t>Madi Aidana</t>
  </si>
  <si>
    <t>13731971/2009</t>
  </si>
  <si>
    <t>sqdpetya</t>
  </si>
  <si>
    <t xml:space="preserve">Izbassar Zhanali </t>
  </si>
  <si>
    <t>13730762/2006</t>
  </si>
  <si>
    <t>Nurdaulet_Olzhas</t>
  </si>
  <si>
    <t>Nurdaulet Olzhas</t>
  </si>
  <si>
    <t>13719408/2006</t>
  </si>
  <si>
    <t>HighWay17</t>
  </si>
  <si>
    <t>Baisart Tamerlan</t>
  </si>
  <si>
    <t>13735241/2007</t>
  </si>
  <si>
    <t>Sarvinaz</t>
  </si>
  <si>
    <t>13741691/2006</t>
  </si>
  <si>
    <t>erbulanamanzhol</t>
  </si>
  <si>
    <t>Amanzhol Yerbulan</t>
  </si>
  <si>
    <t>13734474/2006</t>
  </si>
  <si>
    <t>Mamanov210</t>
  </si>
  <si>
    <t>Mamanov Daniyar</t>
  </si>
  <si>
    <t>13734873/2007</t>
  </si>
  <si>
    <t>Alikhan00</t>
  </si>
  <si>
    <t>Samarkhanov Alikhan</t>
  </si>
  <si>
    <t>13732536/2006</t>
  </si>
  <si>
    <t>Muratkhanov Aldiyar</t>
  </si>
  <si>
    <t>13715658/2008</t>
  </si>
  <si>
    <t>Chefot</t>
  </si>
  <si>
    <t>Ansat Aldiyar</t>
  </si>
  <si>
    <t>13728911/2008</t>
  </si>
  <si>
    <t>tuchkaaa</t>
  </si>
  <si>
    <t>Sapenov Daniyal</t>
  </si>
  <si>
    <t>13724452/2008</t>
  </si>
  <si>
    <t>Ergali_Suleimen</t>
  </si>
  <si>
    <t>Suleimen Ergali</t>
  </si>
  <si>
    <t>13728873/2008</t>
  </si>
  <si>
    <t>Assylov555</t>
  </si>
  <si>
    <t>Assylov Miras</t>
  </si>
  <si>
    <t>13728717/2008</t>
  </si>
  <si>
    <t>Issabek</t>
  </si>
  <si>
    <t>Tanikin Isabek</t>
  </si>
  <si>
    <t>13730096/2009</t>
  </si>
  <si>
    <t>Qd7X</t>
  </si>
  <si>
    <t>Nurgaliyeva Zarina</t>
  </si>
  <si>
    <t>13731220/2009</t>
  </si>
  <si>
    <t>Mr_Beibars</t>
  </si>
  <si>
    <t>Sultanbek Beibars</t>
  </si>
  <si>
    <t>13728920/2009</t>
  </si>
  <si>
    <t>Yerasyl070</t>
  </si>
  <si>
    <t>Galym Yerasyl</t>
  </si>
  <si>
    <t>13739115/2008</t>
  </si>
  <si>
    <t>ShokanZ</t>
  </si>
  <si>
    <t>Zhandayev Shokan</t>
  </si>
  <si>
    <t>13734830/2009</t>
  </si>
  <si>
    <t>Sainov Sanzhar</t>
  </si>
  <si>
    <t>13750151/2009</t>
  </si>
  <si>
    <t>black4958wolf</t>
  </si>
  <si>
    <t>Gapar Mansur</t>
  </si>
  <si>
    <t>13739140/2009</t>
  </si>
  <si>
    <t>Kallliza</t>
  </si>
  <si>
    <t>Aizharyk Kaliza</t>
  </si>
  <si>
    <t>13720260/2008</t>
  </si>
  <si>
    <t>BeknurT</t>
  </si>
  <si>
    <t>Tanikeyev Beknur</t>
  </si>
  <si>
    <t>13739085/2008</t>
  </si>
  <si>
    <t>Mansur20082008</t>
  </si>
  <si>
    <t>Zamaldinov Mansur</t>
  </si>
  <si>
    <t>13734482/2009</t>
  </si>
  <si>
    <t>Didar9539</t>
  </si>
  <si>
    <t>Mamanov Didar</t>
  </si>
  <si>
    <t>13730126/2009</t>
  </si>
  <si>
    <t>Erasyl456</t>
  </si>
  <si>
    <t>Bolatbek Yerassyl</t>
  </si>
  <si>
    <t>13768557/2008</t>
  </si>
  <si>
    <t xml:space="preserve">SergeyIv </t>
  </si>
  <si>
    <t>Ivonin Sergey</t>
  </si>
  <si>
    <t>13768590/2009</t>
  </si>
  <si>
    <t>Abdullah2259</t>
  </si>
  <si>
    <t>Oraltay Abdullah</t>
  </si>
  <si>
    <t>13729357/2010</t>
  </si>
  <si>
    <t xml:space="preserve">Sailaubay_2010  </t>
  </si>
  <si>
    <t>Sailaubay Aldiyar</t>
  </si>
  <si>
    <t>13726285/2010</t>
  </si>
  <si>
    <t>Iamchesskiller</t>
  </si>
  <si>
    <t>Nurgaliyev Sauat</t>
  </si>
  <si>
    <t>13739980/2010</t>
  </si>
  <si>
    <t>Egle2020</t>
  </si>
  <si>
    <t>Mamedov Edgar</t>
  </si>
  <si>
    <t>13730860/2011</t>
  </si>
  <si>
    <t>Maks000</t>
  </si>
  <si>
    <t>Tulendinov Dinmukhammed</t>
  </si>
  <si>
    <t>13731335/2010</t>
  </si>
  <si>
    <t>Al-Farabi_X</t>
  </si>
  <si>
    <t>Khazhatuly Alikhan</t>
  </si>
  <si>
    <t>13743694/2010</t>
  </si>
  <si>
    <t>Alanchampion</t>
  </si>
  <si>
    <t>Talgatov Nazar</t>
  </si>
  <si>
    <t>13730169/2010</t>
  </si>
  <si>
    <t>pengu777</t>
  </si>
  <si>
    <t>Kaliakhmet Elnaz</t>
  </si>
  <si>
    <t>13730150/2011</t>
  </si>
  <si>
    <t>raiana2011</t>
  </si>
  <si>
    <t>WCM</t>
  </si>
  <si>
    <t>Zhumagali Raian</t>
  </si>
  <si>
    <t>13723960/2010</t>
  </si>
  <si>
    <t>OmarTemirlan</t>
  </si>
  <si>
    <t>Omar Temirlan</t>
  </si>
  <si>
    <t>13735306/2010</t>
  </si>
  <si>
    <t>Sub_zeromk</t>
  </si>
  <si>
    <t>Baissart Nazar</t>
  </si>
  <si>
    <t>13750186/2010</t>
  </si>
  <si>
    <t>nkabinazar</t>
  </si>
  <si>
    <t>Kabinazar Nurmukhammed</t>
  </si>
  <si>
    <t>13750429/2010</t>
  </si>
  <si>
    <t>Temirbulatov_Arman</t>
  </si>
  <si>
    <t>Temirbulatov Arman</t>
  </si>
  <si>
    <t>13748505/2011</t>
  </si>
  <si>
    <t>KholyavkoM</t>
  </si>
  <si>
    <t>Kholyavko Mariya</t>
  </si>
  <si>
    <t>13741675/2011</t>
  </si>
  <si>
    <t>timoti1512</t>
  </si>
  <si>
    <t>Seilbay Timur</t>
  </si>
  <si>
    <t>13749200/2010</t>
  </si>
  <si>
    <t>Artyom_Bogdanov</t>
  </si>
  <si>
    <t>Bogdanov Artyom</t>
  </si>
  <si>
    <t>13748726/2010</t>
  </si>
  <si>
    <t>agzamkek29</t>
  </si>
  <si>
    <t>Tulbasov Agzam</t>
  </si>
  <si>
    <t>13764454/2011</t>
  </si>
  <si>
    <t>Eldarik11</t>
  </si>
  <si>
    <t>Nassifullin Eldar</t>
  </si>
  <si>
    <t>13735233/2010</t>
  </si>
  <si>
    <t>mukaddas</t>
  </si>
  <si>
    <t>Narkhojaeva Mukaddas</t>
  </si>
  <si>
    <t>13749358/2012</t>
  </si>
  <si>
    <t>Alishchamp</t>
  </si>
  <si>
    <t>Abdsattar Alisher</t>
  </si>
  <si>
    <t>13752111/2012</t>
  </si>
  <si>
    <t>Suleiman_777</t>
  </si>
  <si>
    <t>Akhmet Suleyman</t>
  </si>
  <si>
    <t>13755986/2013</t>
  </si>
  <si>
    <t>Ramazan2013</t>
  </si>
  <si>
    <t>Amangeldy Ramazan</t>
  </si>
  <si>
    <t>13741683/2012</t>
  </si>
  <si>
    <t>cweiba</t>
  </si>
  <si>
    <t>Zhandos Akarys</t>
  </si>
  <si>
    <t>13743350/2012</t>
  </si>
  <si>
    <t>Llirik11</t>
  </si>
  <si>
    <t>Karakash Kirill</t>
  </si>
  <si>
    <t>13752260/2013</t>
  </si>
  <si>
    <t>KuanDan</t>
  </si>
  <si>
    <t>Kuandykuly Danis</t>
  </si>
  <si>
    <t>13749390/2012</t>
  </si>
  <si>
    <t xml:space="preserve"> NamazkeyevNursultan</t>
  </si>
  <si>
    <t>Namazkeyev Nursultan</t>
  </si>
  <si>
    <t>13762672/2013</t>
  </si>
  <si>
    <t>dastanbakytbek</t>
  </si>
  <si>
    <t>Bakytbek Dastan</t>
  </si>
  <si>
    <t>13740598/2012</t>
  </si>
  <si>
    <t>Alaman777</t>
  </si>
  <si>
    <t>Kaliakhmet Elsultan</t>
  </si>
  <si>
    <t>13760904/2012</t>
  </si>
  <si>
    <t>Krasav4ikErs</t>
  </si>
  <si>
    <t>Ikhsan Ersultan</t>
  </si>
  <si>
    <t>13762737/2012</t>
  </si>
  <si>
    <t>Gabdeyev Danis</t>
  </si>
  <si>
    <t>13764594/2012</t>
  </si>
  <si>
    <t>marqizio</t>
  </si>
  <si>
    <t>Smirnov Mark</t>
  </si>
  <si>
    <t>13744836/2012</t>
  </si>
  <si>
    <t>Shymbayeva77</t>
  </si>
  <si>
    <t>Shymbayeva Aliya</t>
  </si>
  <si>
    <t>13744810/2012</t>
  </si>
  <si>
    <t>Rolanli</t>
  </si>
  <si>
    <t>Li Rolan</t>
  </si>
  <si>
    <t>13774263/2012</t>
  </si>
  <si>
    <t>Arsen0802</t>
  </si>
  <si>
    <t>Tulepbergenov Arsen</t>
  </si>
  <si>
    <t>13768310/2012</t>
  </si>
  <si>
    <t>Alua2012</t>
  </si>
  <si>
    <t>Yerlan Alua</t>
  </si>
  <si>
    <t>Резерв</t>
  </si>
  <si>
    <t>до 12-ти</t>
  </si>
  <si>
    <t>13724703/2008</t>
  </si>
  <si>
    <t>Anuar2008</t>
  </si>
  <si>
    <t>Tokbayev Anuar</t>
  </si>
  <si>
    <t>13719734/2008</t>
  </si>
  <si>
    <t>Aisha_zakirova</t>
  </si>
  <si>
    <t>Zakirova Aisha</t>
  </si>
  <si>
    <t>DavitGasparyan2012</t>
  </si>
  <si>
    <t>Arakelyan Artur</t>
  </si>
  <si>
    <t>4*</t>
  </si>
  <si>
    <t>ArturARAQELYAN2013</t>
  </si>
  <si>
    <t>DanisGab_KZ</t>
  </si>
  <si>
    <t>U08</t>
  </si>
  <si>
    <t>Papyan Ashot</t>
  </si>
  <si>
    <t>Ashot2012</t>
  </si>
  <si>
    <t>Dingchyan Vahan</t>
  </si>
  <si>
    <t>vdingchyan2012</t>
  </si>
  <si>
    <t>Gevorg2012</t>
  </si>
  <si>
    <t>sans8989</t>
  </si>
  <si>
    <t>Almur123</t>
  </si>
  <si>
    <t>Aleksanyan Gevorg</t>
  </si>
  <si>
    <t>Nikoyan Aleksan</t>
  </si>
  <si>
    <t>Aleqs2013</t>
  </si>
  <si>
    <t>Armancho2011</t>
  </si>
  <si>
    <t>Harutyunyan Arman</t>
  </si>
  <si>
    <t>Narkhojayeva Sarvinaz</t>
  </si>
  <si>
    <t>spartacus17</t>
  </si>
  <si>
    <t>Ashimbetov Nurzhan</t>
  </si>
  <si>
    <t>Nurumov Shaimardan</t>
  </si>
  <si>
    <t>nurzhanashimbetov</t>
  </si>
  <si>
    <t>Shaimardan</t>
  </si>
  <si>
    <t>Naresergoyan</t>
  </si>
  <si>
    <t>Kyureghyan Elen</t>
  </si>
  <si>
    <t>Grrigoryan_Aram</t>
  </si>
  <si>
    <t>Petrosyan Manuel</t>
  </si>
  <si>
    <t>cicergross</t>
  </si>
  <si>
    <t>Միկրոմրցախաղեր</t>
  </si>
  <si>
    <t>Հաղթանակ</t>
  </si>
  <si>
    <t>Ոչ-ոքի</t>
  </si>
  <si>
    <t>Պարտություն</t>
  </si>
  <si>
    <t>Հայաստան</t>
  </si>
  <si>
    <t>Ղազախստան</t>
  </si>
  <si>
    <t>Ըստ խմբերի՝</t>
  </si>
  <si>
    <t>TOP</t>
  </si>
  <si>
    <t>DEP.</t>
  </si>
  <si>
    <t>Микроматчи</t>
  </si>
  <si>
    <t>По категориям</t>
  </si>
  <si>
    <t>АРМЕНИЯ</t>
  </si>
  <si>
    <t>КАЗАХСТАН</t>
  </si>
  <si>
    <t>Победа</t>
  </si>
  <si>
    <t>Ничья</t>
  </si>
  <si>
    <t>Проигрыш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</si>
</sst>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2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rgb="FFFF0000"/>
      <name val="Segoe UI"/>
      <family val="2"/>
      <charset val="204"/>
    </font>
    <font>
      <sz val="36"/>
      <color theme="1"/>
      <name val="Calibri"/>
      <family val="2"/>
      <charset val="204"/>
      <scheme val="minor"/>
    </font>
    <font>
      <sz val="12"/>
      <color rgb="FF21252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textRotation="9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1" xfId="0" applyFont="1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0" borderId="1" xfId="0" applyFont="1" applyBorder="1"/>
    <xf numFmtId="0" fontId="19" fillId="0" borderId="0" xfId="0" applyFont="1"/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21" fillId="0" borderId="14" xfId="0" applyFont="1" applyBorder="1"/>
    <xf numFmtId="0" fontId="22" fillId="2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1" xfId="0" applyFont="1" applyBorder="1"/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1" fillId="0" borderId="15" xfId="0" applyFont="1" applyBorder="1"/>
    <xf numFmtId="0" fontId="22" fillId="2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1" fillId="0" borderId="5" xfId="0" applyFont="1" applyBorder="1"/>
    <xf numFmtId="0" fontId="21" fillId="0" borderId="0" xfId="0" applyFont="1" applyAlignment="1">
      <alignment horizontal="center"/>
    </xf>
    <xf numFmtId="0" fontId="21" fillId="0" borderId="3" xfId="0" applyFont="1" applyBorder="1"/>
    <xf numFmtId="0" fontId="22" fillId="2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7" fillId="0" borderId="0" xfId="0" applyFont="1"/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0" borderId="5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211"/>
  <sheetViews>
    <sheetView showGridLines="0" tabSelected="1" zoomScale="74" zoomScaleNormal="74" workbookViewId="0"/>
  </sheetViews>
  <sheetFormatPr defaultRowHeight="18.75"/>
  <cols>
    <col min="1" max="1" width="1.42578125" customWidth="1"/>
    <col min="2" max="2" width="10.140625" style="2" bestFit="1" customWidth="1"/>
    <col min="3" max="3" width="5.5703125" style="5" bestFit="1" customWidth="1"/>
    <col min="4" max="4" width="23.85546875" style="6" customWidth="1"/>
    <col min="5" max="5" width="6" style="2" bestFit="1" customWidth="1"/>
    <col min="6" max="6" width="7.28515625" style="2" bestFit="1" customWidth="1"/>
    <col min="7" max="7" width="22.85546875" style="6" customWidth="1"/>
    <col min="8" max="8" width="10.7109375" style="2" customWidth="1"/>
    <col min="9" max="9" width="0.5703125" style="2" customWidth="1"/>
    <col min="10" max="13" width="6.42578125" style="2" customWidth="1"/>
    <col min="14" max="14" width="6.7109375" style="2" customWidth="1"/>
    <col min="15" max="15" width="2.42578125" style="113" bestFit="1" customWidth="1"/>
    <col min="16" max="16" width="6.7109375" style="2" customWidth="1"/>
    <col min="17" max="20" width="6.42578125" style="2" customWidth="1"/>
    <col min="21" max="21" width="0.5703125" style="2" customWidth="1"/>
    <col min="22" max="22" width="15.5703125" style="2" bestFit="1" customWidth="1"/>
    <col min="23" max="23" width="24.42578125" style="6" bestFit="1" customWidth="1"/>
    <col min="24" max="24" width="7.28515625" style="6" customWidth="1"/>
    <col min="25" max="25" width="7.140625" style="2" bestFit="1" customWidth="1"/>
    <col min="26" max="26" width="28.7109375" style="2" bestFit="1" customWidth="1"/>
    <col min="27" max="27" width="5.5703125" style="2" bestFit="1" customWidth="1"/>
    <col min="28" max="28" width="10.140625" style="2" bestFit="1" customWidth="1"/>
  </cols>
  <sheetData>
    <row r="2" spans="2:28" ht="23.25">
      <c r="G2" s="79" t="s">
        <v>17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42"/>
    </row>
    <row r="3" spans="2:28" ht="46.5">
      <c r="B3" s="80" t="s">
        <v>13</v>
      </c>
      <c r="C3" s="81"/>
      <c r="D3" s="81"/>
      <c r="E3" s="81"/>
      <c r="F3" s="81"/>
      <c r="G3" s="81"/>
      <c r="H3" s="82"/>
      <c r="I3" s="26"/>
      <c r="J3" s="24" t="s">
        <v>18</v>
      </c>
      <c r="K3" s="24" t="s">
        <v>19</v>
      </c>
      <c r="L3" s="24" t="s">
        <v>18</v>
      </c>
      <c r="M3" s="24" t="s">
        <v>19</v>
      </c>
      <c r="N3" s="83" t="s">
        <v>11</v>
      </c>
      <c r="O3" s="84"/>
      <c r="P3" s="85"/>
      <c r="Q3" s="24" t="s">
        <v>18</v>
      </c>
      <c r="R3" s="24" t="s">
        <v>19</v>
      </c>
      <c r="S3" s="24" t="s">
        <v>18</v>
      </c>
      <c r="T3" s="24" t="s">
        <v>19</v>
      </c>
      <c r="U3" s="29"/>
      <c r="V3" s="80" t="s">
        <v>14</v>
      </c>
      <c r="W3" s="81"/>
      <c r="X3" s="81"/>
      <c r="Y3" s="81"/>
      <c r="Z3" s="81"/>
      <c r="AA3" s="81"/>
      <c r="AB3" s="82"/>
    </row>
    <row r="4" spans="2:28" ht="34.5" customHeight="1">
      <c r="B4" s="13" t="s">
        <v>10</v>
      </c>
      <c r="C4" s="9" t="s">
        <v>7</v>
      </c>
      <c r="D4" s="9" t="s">
        <v>8</v>
      </c>
      <c r="E4" s="12" t="s">
        <v>15</v>
      </c>
      <c r="F4" s="12" t="s">
        <v>208</v>
      </c>
      <c r="G4" s="27" t="s">
        <v>16</v>
      </c>
      <c r="H4" s="15" t="s">
        <v>9</v>
      </c>
      <c r="I4" s="15"/>
      <c r="J4" s="14">
        <v>1</v>
      </c>
      <c r="K4" s="14">
        <v>2</v>
      </c>
      <c r="L4" s="14">
        <v>3</v>
      </c>
      <c r="M4" s="14">
        <v>4</v>
      </c>
      <c r="N4" s="86"/>
      <c r="O4" s="87"/>
      <c r="P4" s="88"/>
      <c r="Q4" s="14">
        <v>4</v>
      </c>
      <c r="R4" s="14">
        <v>3</v>
      </c>
      <c r="S4" s="14">
        <v>2</v>
      </c>
      <c r="T4" s="14">
        <v>1</v>
      </c>
      <c r="U4" s="14"/>
      <c r="V4" s="15" t="s">
        <v>9</v>
      </c>
      <c r="W4" s="27" t="s">
        <v>16</v>
      </c>
      <c r="X4" s="12" t="s">
        <v>208</v>
      </c>
      <c r="Y4" s="12" t="s">
        <v>15</v>
      </c>
      <c r="Z4" s="9" t="s">
        <v>8</v>
      </c>
      <c r="AA4" s="9" t="s">
        <v>7</v>
      </c>
      <c r="AB4" s="13" t="s">
        <v>10</v>
      </c>
    </row>
    <row r="5" spans="2:28" ht="3" customHeight="1" thickBot="1">
      <c r="B5" s="90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2"/>
    </row>
    <row r="6" spans="2:28">
      <c r="B6" s="75" t="s">
        <v>0</v>
      </c>
      <c r="C6" s="7">
        <v>1</v>
      </c>
      <c r="D6" s="36" t="s">
        <v>607</v>
      </c>
      <c r="E6" s="37" t="s">
        <v>22</v>
      </c>
      <c r="F6" s="37">
        <v>2607</v>
      </c>
      <c r="G6" s="38" t="s">
        <v>608</v>
      </c>
      <c r="H6" s="39">
        <v>13300857</v>
      </c>
      <c r="I6" s="95"/>
      <c r="J6" s="104">
        <v>0.5</v>
      </c>
      <c r="K6" s="104">
        <v>1</v>
      </c>
      <c r="L6" s="104">
        <v>1</v>
      </c>
      <c r="M6" s="104">
        <v>0</v>
      </c>
      <c r="N6" s="108">
        <f>SUM(J6:M6)</f>
        <v>2.5</v>
      </c>
      <c r="O6" s="3" t="s">
        <v>12</v>
      </c>
      <c r="P6" s="110">
        <f>SUM(Q6:T6)</f>
        <v>1.5</v>
      </c>
      <c r="Q6" s="25">
        <v>1</v>
      </c>
      <c r="R6" s="25">
        <v>0</v>
      </c>
      <c r="S6" s="25">
        <v>0</v>
      </c>
      <c r="T6" s="25">
        <v>0.5</v>
      </c>
      <c r="U6" s="98"/>
      <c r="V6" s="43">
        <v>13701703</v>
      </c>
      <c r="W6" s="44" t="s">
        <v>291</v>
      </c>
      <c r="X6" s="45">
        <v>2572</v>
      </c>
      <c r="Y6" s="45" t="s">
        <v>22</v>
      </c>
      <c r="Z6" s="45" t="s">
        <v>292</v>
      </c>
      <c r="AA6" s="4">
        <v>1</v>
      </c>
      <c r="AB6" s="75" t="s">
        <v>0</v>
      </c>
    </row>
    <row r="7" spans="2:28">
      <c r="B7" s="89"/>
      <c r="C7" s="4">
        <v>2</v>
      </c>
      <c r="D7" s="36" t="s">
        <v>23</v>
      </c>
      <c r="E7" s="37" t="s">
        <v>22</v>
      </c>
      <c r="F7" s="37">
        <v>2594</v>
      </c>
      <c r="G7" s="38" t="s">
        <v>154</v>
      </c>
      <c r="H7" s="39">
        <v>13306766</v>
      </c>
      <c r="I7" s="96"/>
      <c r="J7" s="1">
        <v>0.5</v>
      </c>
      <c r="K7" s="1">
        <v>1</v>
      </c>
      <c r="L7" s="1">
        <v>1</v>
      </c>
      <c r="M7" s="1">
        <v>1</v>
      </c>
      <c r="N7" s="108">
        <f t="shared" ref="N7:N70" si="0">SUM(J7:M7)</f>
        <v>3.5</v>
      </c>
      <c r="O7" s="3" t="s">
        <v>12</v>
      </c>
      <c r="P7" s="110">
        <f t="shared" ref="P7:P70" si="1">SUM(Q7:T7)</f>
        <v>0.5</v>
      </c>
      <c r="Q7" s="25">
        <v>0</v>
      </c>
      <c r="R7" s="25">
        <v>0</v>
      </c>
      <c r="S7" s="25">
        <v>0</v>
      </c>
      <c r="T7" s="25">
        <v>0.5</v>
      </c>
      <c r="U7" s="99"/>
      <c r="V7" s="72">
        <v>13707647</v>
      </c>
      <c r="W7" s="47" t="s">
        <v>293</v>
      </c>
      <c r="X7" s="48">
        <v>2549</v>
      </c>
      <c r="Y7" s="48" t="s">
        <v>106</v>
      </c>
      <c r="Z7" s="48" t="s">
        <v>294</v>
      </c>
      <c r="AA7" s="4">
        <v>2</v>
      </c>
      <c r="AB7" s="89"/>
    </row>
    <row r="8" spans="2:28">
      <c r="B8" s="89"/>
      <c r="C8" s="4">
        <v>3</v>
      </c>
      <c r="D8" s="38" t="s">
        <v>20</v>
      </c>
      <c r="E8" s="37" t="s">
        <v>22</v>
      </c>
      <c r="F8" s="37">
        <v>2617</v>
      </c>
      <c r="G8" s="38" t="s">
        <v>153</v>
      </c>
      <c r="H8" s="39">
        <v>13306553</v>
      </c>
      <c r="I8" s="96"/>
      <c r="J8" s="1">
        <v>1</v>
      </c>
      <c r="K8" s="1">
        <v>1</v>
      </c>
      <c r="L8" s="1">
        <v>1</v>
      </c>
      <c r="M8" s="1">
        <v>0.5</v>
      </c>
      <c r="N8" s="108">
        <f t="shared" si="0"/>
        <v>3.5</v>
      </c>
      <c r="O8" s="3" t="s">
        <v>12</v>
      </c>
      <c r="P8" s="110">
        <f t="shared" si="1"/>
        <v>0.5</v>
      </c>
      <c r="Q8" s="25">
        <v>0.5</v>
      </c>
      <c r="R8" s="25">
        <v>0</v>
      </c>
      <c r="S8" s="25">
        <v>0</v>
      </c>
      <c r="T8" s="25">
        <v>0</v>
      </c>
      <c r="U8" s="99"/>
      <c r="V8" s="46">
        <v>13700316</v>
      </c>
      <c r="W8" s="47" t="s">
        <v>295</v>
      </c>
      <c r="X8" s="48">
        <v>2543</v>
      </c>
      <c r="Y8" s="48" t="s">
        <v>22</v>
      </c>
      <c r="Z8" s="48" t="s">
        <v>296</v>
      </c>
      <c r="AA8" s="4">
        <v>3</v>
      </c>
      <c r="AB8" s="89"/>
    </row>
    <row r="9" spans="2:28">
      <c r="B9" s="89"/>
      <c r="C9" s="7">
        <v>4</v>
      </c>
      <c r="D9" s="36" t="s">
        <v>21</v>
      </c>
      <c r="E9" s="37" t="s">
        <v>22</v>
      </c>
      <c r="F9" s="37">
        <v>2606</v>
      </c>
      <c r="G9" s="38" t="s">
        <v>152</v>
      </c>
      <c r="H9" s="39">
        <v>13302000</v>
      </c>
      <c r="I9" s="96"/>
      <c r="J9" s="1">
        <v>1</v>
      </c>
      <c r="K9" s="1">
        <v>0.5</v>
      </c>
      <c r="L9" s="1">
        <v>1</v>
      </c>
      <c r="M9" s="1">
        <v>1</v>
      </c>
      <c r="N9" s="108">
        <f t="shared" si="0"/>
        <v>3.5</v>
      </c>
      <c r="O9" s="3" t="s">
        <v>12</v>
      </c>
      <c r="P9" s="110">
        <f t="shared" si="1"/>
        <v>0.5</v>
      </c>
      <c r="Q9" s="25">
        <v>0</v>
      </c>
      <c r="R9" s="25">
        <v>0</v>
      </c>
      <c r="S9" s="25">
        <v>0.5</v>
      </c>
      <c r="T9" s="25">
        <v>0</v>
      </c>
      <c r="U9" s="99"/>
      <c r="V9" s="46">
        <v>13706357</v>
      </c>
      <c r="W9" s="47" t="s">
        <v>297</v>
      </c>
      <c r="X9" s="48">
        <v>2531</v>
      </c>
      <c r="Y9" s="48" t="s">
        <v>98</v>
      </c>
      <c r="Z9" s="48" t="s">
        <v>298</v>
      </c>
      <c r="AA9" s="4">
        <v>4</v>
      </c>
      <c r="AB9" s="89"/>
    </row>
    <row r="10" spans="2:28" ht="18.75" customHeight="1">
      <c r="B10" s="89"/>
      <c r="C10" s="4">
        <v>5</v>
      </c>
      <c r="D10" s="36" t="s">
        <v>104</v>
      </c>
      <c r="E10" s="37" t="s">
        <v>22</v>
      </c>
      <c r="F10" s="37">
        <v>2551</v>
      </c>
      <c r="G10" s="38" t="s">
        <v>132</v>
      </c>
      <c r="H10" s="39">
        <v>13303635</v>
      </c>
      <c r="I10" s="96"/>
      <c r="J10" s="1">
        <v>0</v>
      </c>
      <c r="K10" s="1">
        <v>1</v>
      </c>
      <c r="L10" s="1">
        <v>0</v>
      </c>
      <c r="M10" s="1">
        <v>0</v>
      </c>
      <c r="N10" s="110">
        <f t="shared" si="0"/>
        <v>1</v>
      </c>
      <c r="O10" s="3" t="s">
        <v>12</v>
      </c>
      <c r="P10" s="108">
        <f t="shared" si="1"/>
        <v>3</v>
      </c>
      <c r="Q10" s="25">
        <v>1</v>
      </c>
      <c r="R10" s="25">
        <v>1</v>
      </c>
      <c r="S10" s="25">
        <v>0</v>
      </c>
      <c r="T10" s="25">
        <v>1</v>
      </c>
      <c r="U10" s="99"/>
      <c r="V10" s="46">
        <v>13703544</v>
      </c>
      <c r="W10" s="47" t="s">
        <v>299</v>
      </c>
      <c r="X10" s="48">
        <v>2409</v>
      </c>
      <c r="Y10" s="48" t="s">
        <v>106</v>
      </c>
      <c r="Z10" s="48" t="s">
        <v>300</v>
      </c>
      <c r="AA10" s="4">
        <v>5</v>
      </c>
      <c r="AB10" s="89"/>
    </row>
    <row r="11" spans="2:28">
      <c r="B11" s="89"/>
      <c r="C11" s="4">
        <v>6</v>
      </c>
      <c r="D11" s="36" t="s">
        <v>24</v>
      </c>
      <c r="E11" s="37" t="s">
        <v>22</v>
      </c>
      <c r="F11" s="37">
        <v>2407</v>
      </c>
      <c r="G11" s="38" t="s">
        <v>150</v>
      </c>
      <c r="H11" s="39">
        <v>13300210</v>
      </c>
      <c r="I11" s="96"/>
      <c r="J11" s="1">
        <v>0</v>
      </c>
      <c r="K11" s="1">
        <v>1</v>
      </c>
      <c r="L11" s="1">
        <v>0</v>
      </c>
      <c r="M11" s="1">
        <v>0</v>
      </c>
      <c r="N11" s="110">
        <f t="shared" si="0"/>
        <v>1</v>
      </c>
      <c r="O11" s="3" t="s">
        <v>12</v>
      </c>
      <c r="P11" s="108">
        <f t="shared" si="1"/>
        <v>3</v>
      </c>
      <c r="Q11" s="25">
        <v>1</v>
      </c>
      <c r="R11" s="25">
        <v>1</v>
      </c>
      <c r="S11" s="25">
        <v>0</v>
      </c>
      <c r="T11" s="25">
        <v>1</v>
      </c>
      <c r="U11" s="99"/>
      <c r="V11" s="46">
        <v>13700650</v>
      </c>
      <c r="W11" s="47" t="s">
        <v>301</v>
      </c>
      <c r="X11" s="48">
        <v>2366</v>
      </c>
      <c r="Y11" s="48" t="s">
        <v>22</v>
      </c>
      <c r="Z11" s="48" t="s">
        <v>302</v>
      </c>
      <c r="AA11" s="4">
        <v>6</v>
      </c>
      <c r="AB11" s="89"/>
    </row>
    <row r="12" spans="2:28">
      <c r="B12" s="89"/>
      <c r="C12" s="7">
        <v>7</v>
      </c>
      <c r="D12" s="36" t="s">
        <v>105</v>
      </c>
      <c r="E12" s="37" t="s">
        <v>106</v>
      </c>
      <c r="F12" s="37">
        <v>2388</v>
      </c>
      <c r="G12" s="38" t="s">
        <v>133</v>
      </c>
      <c r="H12" s="39">
        <v>13300601</v>
      </c>
      <c r="I12" s="96"/>
      <c r="J12" s="1">
        <v>0</v>
      </c>
      <c r="K12" s="1">
        <v>0</v>
      </c>
      <c r="L12" s="1">
        <v>0</v>
      </c>
      <c r="M12" s="1">
        <v>0</v>
      </c>
      <c r="N12" s="110">
        <f t="shared" si="0"/>
        <v>0</v>
      </c>
      <c r="O12" s="3" t="s">
        <v>12</v>
      </c>
      <c r="P12" s="108">
        <f t="shared" si="1"/>
        <v>4</v>
      </c>
      <c r="Q12" s="25">
        <v>1</v>
      </c>
      <c r="R12" s="25">
        <v>1</v>
      </c>
      <c r="S12" s="25">
        <v>1</v>
      </c>
      <c r="T12" s="25">
        <v>1</v>
      </c>
      <c r="U12" s="99"/>
      <c r="V12" s="49">
        <v>13709810</v>
      </c>
      <c r="W12" s="47" t="s">
        <v>303</v>
      </c>
      <c r="X12" s="48">
        <v>2321</v>
      </c>
      <c r="Y12" s="48" t="s">
        <v>106</v>
      </c>
      <c r="Z12" s="48" t="s">
        <v>304</v>
      </c>
      <c r="AA12" s="4">
        <v>7</v>
      </c>
      <c r="AB12" s="89"/>
    </row>
    <row r="13" spans="2:28">
      <c r="B13" s="89"/>
      <c r="C13" s="4">
        <v>8</v>
      </c>
      <c r="D13" s="36" t="s">
        <v>25</v>
      </c>
      <c r="E13" s="37" t="s">
        <v>30</v>
      </c>
      <c r="F13" s="37">
        <v>2228</v>
      </c>
      <c r="G13" s="38" t="s">
        <v>134</v>
      </c>
      <c r="H13" s="39">
        <v>13300270</v>
      </c>
      <c r="I13" s="96"/>
      <c r="J13" s="1">
        <v>0</v>
      </c>
      <c r="K13" s="1">
        <v>0</v>
      </c>
      <c r="L13" s="1">
        <v>1</v>
      </c>
      <c r="M13" s="1">
        <v>0.5</v>
      </c>
      <c r="N13" s="110">
        <f t="shared" si="0"/>
        <v>1.5</v>
      </c>
      <c r="O13" s="3" t="s">
        <v>12</v>
      </c>
      <c r="P13" s="108">
        <f t="shared" si="1"/>
        <v>2.5</v>
      </c>
      <c r="Q13" s="25">
        <v>0.5</v>
      </c>
      <c r="R13" s="25">
        <v>0</v>
      </c>
      <c r="S13" s="25">
        <v>1</v>
      </c>
      <c r="T13" s="25">
        <v>1</v>
      </c>
      <c r="U13" s="99"/>
      <c r="V13" s="46">
        <v>13706195</v>
      </c>
      <c r="W13" s="47" t="s">
        <v>305</v>
      </c>
      <c r="X13" s="48">
        <v>2295</v>
      </c>
      <c r="Y13" s="48" t="s">
        <v>98</v>
      </c>
      <c r="Z13" s="48" t="s">
        <v>306</v>
      </c>
      <c r="AA13" s="4">
        <v>8</v>
      </c>
      <c r="AB13" s="89"/>
    </row>
    <row r="14" spans="2:28">
      <c r="B14" s="89"/>
      <c r="C14" s="4">
        <v>9</v>
      </c>
      <c r="D14" s="36" t="s">
        <v>26</v>
      </c>
      <c r="E14" s="37" t="s">
        <v>31</v>
      </c>
      <c r="F14" s="37">
        <v>2211</v>
      </c>
      <c r="G14" s="38" t="s">
        <v>136</v>
      </c>
      <c r="H14" s="39">
        <v>13303627</v>
      </c>
      <c r="I14" s="96"/>
      <c r="J14" s="1">
        <v>0</v>
      </c>
      <c r="K14" s="1">
        <v>0</v>
      </c>
      <c r="L14" s="1">
        <v>0</v>
      </c>
      <c r="M14" s="1">
        <v>0</v>
      </c>
      <c r="N14" s="110">
        <f t="shared" si="0"/>
        <v>0</v>
      </c>
      <c r="O14" s="3" t="s">
        <v>12</v>
      </c>
      <c r="P14" s="108">
        <f t="shared" si="1"/>
        <v>4</v>
      </c>
      <c r="Q14" s="25">
        <v>1</v>
      </c>
      <c r="R14" s="25">
        <v>1</v>
      </c>
      <c r="S14" s="25">
        <v>1</v>
      </c>
      <c r="T14" s="25">
        <v>1</v>
      </c>
      <c r="U14" s="99"/>
      <c r="V14" s="46">
        <v>13708694</v>
      </c>
      <c r="W14" s="47" t="s">
        <v>307</v>
      </c>
      <c r="X14" s="48">
        <v>2232</v>
      </c>
      <c r="Y14" s="48" t="s">
        <v>30</v>
      </c>
      <c r="Z14" s="48" t="s">
        <v>308</v>
      </c>
      <c r="AA14" s="4">
        <v>9</v>
      </c>
      <c r="AB14" s="89"/>
    </row>
    <row r="15" spans="2:28" ht="19.5" thickBot="1">
      <c r="B15" s="89"/>
      <c r="C15" s="7">
        <v>10</v>
      </c>
      <c r="D15" s="36" t="s">
        <v>107</v>
      </c>
      <c r="E15" s="37" t="s">
        <v>31</v>
      </c>
      <c r="F15" s="37">
        <v>2222</v>
      </c>
      <c r="G15" s="38" t="s">
        <v>151</v>
      </c>
      <c r="H15" s="39">
        <v>13300946</v>
      </c>
      <c r="I15" s="96"/>
      <c r="J15" s="1">
        <v>1</v>
      </c>
      <c r="K15" s="1">
        <v>0</v>
      </c>
      <c r="L15" s="1">
        <v>1</v>
      </c>
      <c r="M15" s="1">
        <v>1</v>
      </c>
      <c r="N15" s="108">
        <f t="shared" si="0"/>
        <v>3</v>
      </c>
      <c r="O15" s="3" t="s">
        <v>12</v>
      </c>
      <c r="P15" s="110">
        <f t="shared" si="1"/>
        <v>1</v>
      </c>
      <c r="Q15" s="25">
        <v>0</v>
      </c>
      <c r="R15" s="25">
        <v>0</v>
      </c>
      <c r="S15" s="25">
        <v>1</v>
      </c>
      <c r="T15" s="25">
        <v>0</v>
      </c>
      <c r="U15" s="99"/>
      <c r="V15" s="50">
        <v>13712195</v>
      </c>
      <c r="W15" s="51" t="s">
        <v>309</v>
      </c>
      <c r="X15" s="52">
        <v>2141</v>
      </c>
      <c r="Y15" s="52"/>
      <c r="Z15" s="52" t="s">
        <v>310</v>
      </c>
      <c r="AA15" s="4">
        <v>10</v>
      </c>
      <c r="AB15" s="89"/>
    </row>
    <row r="16" spans="2:28" ht="18.75" customHeight="1">
      <c r="B16" s="93" t="s">
        <v>1</v>
      </c>
      <c r="C16" s="4">
        <v>11</v>
      </c>
      <c r="D16" s="36" t="s">
        <v>27</v>
      </c>
      <c r="E16" s="37" t="s">
        <v>156</v>
      </c>
      <c r="F16" s="37">
        <v>2196</v>
      </c>
      <c r="G16" s="38" t="s">
        <v>155</v>
      </c>
      <c r="H16" s="39">
        <v>13301373</v>
      </c>
      <c r="I16" s="96"/>
      <c r="J16" s="1">
        <v>1</v>
      </c>
      <c r="K16" s="1">
        <v>1</v>
      </c>
      <c r="L16" s="1">
        <v>1</v>
      </c>
      <c r="M16" s="1">
        <v>1</v>
      </c>
      <c r="N16" s="108">
        <f t="shared" si="0"/>
        <v>4</v>
      </c>
      <c r="O16" s="3" t="s">
        <v>12</v>
      </c>
      <c r="P16" s="110">
        <f t="shared" si="1"/>
        <v>0</v>
      </c>
      <c r="Q16" s="25">
        <v>0</v>
      </c>
      <c r="R16" s="25">
        <v>0</v>
      </c>
      <c r="S16" s="25">
        <v>0</v>
      </c>
      <c r="T16" s="25">
        <v>0</v>
      </c>
      <c r="U16" s="99"/>
      <c r="V16" s="53"/>
      <c r="W16" s="54" t="s">
        <v>602</v>
      </c>
      <c r="X16" s="53">
        <v>0</v>
      </c>
      <c r="Y16" s="53"/>
      <c r="Z16" s="53" t="s">
        <v>600</v>
      </c>
      <c r="AA16" s="4">
        <v>11</v>
      </c>
      <c r="AB16" s="93" t="s">
        <v>1</v>
      </c>
    </row>
    <row r="17" spans="2:28" ht="19.5" thickBot="1">
      <c r="B17" s="94"/>
      <c r="C17" s="4">
        <v>12</v>
      </c>
      <c r="D17" s="36" t="s">
        <v>28</v>
      </c>
      <c r="E17" s="37"/>
      <c r="F17" s="37">
        <v>0</v>
      </c>
      <c r="G17" s="38" t="s">
        <v>157</v>
      </c>
      <c r="H17" s="37">
        <v>0</v>
      </c>
      <c r="I17" s="96"/>
      <c r="J17" s="1">
        <v>1</v>
      </c>
      <c r="K17" s="1">
        <v>1</v>
      </c>
      <c r="L17" s="1">
        <v>1</v>
      </c>
      <c r="M17" s="1">
        <v>1</v>
      </c>
      <c r="N17" s="108">
        <f t="shared" si="0"/>
        <v>4</v>
      </c>
      <c r="O17" s="3" t="s">
        <v>12</v>
      </c>
      <c r="P17" s="110">
        <f t="shared" si="1"/>
        <v>0</v>
      </c>
      <c r="Q17" s="25">
        <v>0</v>
      </c>
      <c r="R17" s="25">
        <v>0</v>
      </c>
      <c r="S17" s="25">
        <v>0</v>
      </c>
      <c r="T17" s="25">
        <v>0</v>
      </c>
      <c r="U17" s="99"/>
      <c r="V17" s="48"/>
      <c r="W17" s="47" t="s">
        <v>603</v>
      </c>
      <c r="X17" s="48">
        <v>0</v>
      </c>
      <c r="Y17" s="48"/>
      <c r="Z17" s="48" t="s">
        <v>601</v>
      </c>
      <c r="AA17" s="4">
        <v>12</v>
      </c>
      <c r="AB17" s="94"/>
    </row>
    <row r="18" spans="2:28" ht="18.75" customHeight="1">
      <c r="B18" s="76" t="s">
        <v>3</v>
      </c>
      <c r="C18" s="7">
        <v>13</v>
      </c>
      <c r="D18" s="36" t="s">
        <v>29</v>
      </c>
      <c r="E18" s="37" t="s">
        <v>106</v>
      </c>
      <c r="F18" s="37">
        <v>2461</v>
      </c>
      <c r="G18" s="38" t="s">
        <v>217</v>
      </c>
      <c r="H18" s="39">
        <v>13308327</v>
      </c>
      <c r="I18" s="96"/>
      <c r="J18" s="1">
        <v>1</v>
      </c>
      <c r="K18" s="1">
        <v>1</v>
      </c>
      <c r="L18" s="1">
        <v>0</v>
      </c>
      <c r="M18" s="1">
        <v>0.5</v>
      </c>
      <c r="N18" s="108">
        <f t="shared" si="0"/>
        <v>2.5</v>
      </c>
      <c r="O18" s="3" t="s">
        <v>12</v>
      </c>
      <c r="P18" s="110">
        <f t="shared" si="1"/>
        <v>1.5</v>
      </c>
      <c r="Q18" s="25">
        <v>0.5</v>
      </c>
      <c r="R18" s="25">
        <v>1</v>
      </c>
      <c r="S18" s="25">
        <v>0</v>
      </c>
      <c r="T18" s="25">
        <v>0</v>
      </c>
      <c r="U18" s="99"/>
      <c r="V18" s="43" t="s">
        <v>311</v>
      </c>
      <c r="W18" s="44" t="s">
        <v>312</v>
      </c>
      <c r="X18" s="45">
        <v>2466</v>
      </c>
      <c r="Y18" s="45" t="s">
        <v>98</v>
      </c>
      <c r="Z18" s="45" t="s">
        <v>313</v>
      </c>
      <c r="AA18" s="4">
        <v>13</v>
      </c>
      <c r="AB18" s="76" t="s">
        <v>3</v>
      </c>
    </row>
    <row r="19" spans="2:28">
      <c r="B19" s="77"/>
      <c r="C19" s="4">
        <v>14</v>
      </c>
      <c r="D19" s="36" t="s">
        <v>212</v>
      </c>
      <c r="E19" s="37" t="s">
        <v>106</v>
      </c>
      <c r="F19" s="37">
        <v>2433</v>
      </c>
      <c r="G19" s="38" t="s">
        <v>224</v>
      </c>
      <c r="H19" s="39">
        <v>13308300</v>
      </c>
      <c r="I19" s="96"/>
      <c r="J19" s="1">
        <v>0.5</v>
      </c>
      <c r="K19" s="1">
        <v>0</v>
      </c>
      <c r="L19" s="1">
        <v>1</v>
      </c>
      <c r="M19" s="1">
        <v>1</v>
      </c>
      <c r="N19" s="108">
        <f t="shared" si="0"/>
        <v>2.5</v>
      </c>
      <c r="O19" s="3" t="s">
        <v>12</v>
      </c>
      <c r="P19" s="110">
        <f t="shared" si="1"/>
        <v>1.5</v>
      </c>
      <c r="Q19" s="25">
        <v>0</v>
      </c>
      <c r="R19" s="25">
        <v>0</v>
      </c>
      <c r="S19" s="25">
        <v>1</v>
      </c>
      <c r="T19" s="25">
        <v>0.5</v>
      </c>
      <c r="U19" s="99"/>
      <c r="V19" s="46" t="s">
        <v>314</v>
      </c>
      <c r="W19" s="47" t="s">
        <v>315</v>
      </c>
      <c r="X19" s="48">
        <v>2333</v>
      </c>
      <c r="Y19" s="48" t="s">
        <v>98</v>
      </c>
      <c r="Z19" s="48" t="s">
        <v>316</v>
      </c>
      <c r="AA19" s="4">
        <v>14</v>
      </c>
      <c r="AB19" s="77"/>
    </row>
    <row r="20" spans="2:28">
      <c r="B20" s="77"/>
      <c r="C20" s="4">
        <v>15</v>
      </c>
      <c r="D20" s="36" t="s">
        <v>210</v>
      </c>
      <c r="E20" s="37" t="s">
        <v>98</v>
      </c>
      <c r="F20" s="37">
        <v>2387</v>
      </c>
      <c r="G20" s="38" t="s">
        <v>211</v>
      </c>
      <c r="H20" s="39">
        <v>13306707</v>
      </c>
      <c r="I20" s="96"/>
      <c r="J20" s="106">
        <v>1</v>
      </c>
      <c r="K20" s="106">
        <v>1</v>
      </c>
      <c r="L20" s="106">
        <v>1</v>
      </c>
      <c r="M20" s="106">
        <v>1</v>
      </c>
      <c r="N20" s="108">
        <f t="shared" si="0"/>
        <v>4</v>
      </c>
      <c r="O20" s="3" t="s">
        <v>12</v>
      </c>
      <c r="P20" s="110">
        <f t="shared" si="1"/>
        <v>0</v>
      </c>
      <c r="Q20" s="107">
        <v>0</v>
      </c>
      <c r="R20" s="107">
        <v>0</v>
      </c>
      <c r="S20" s="107">
        <v>0</v>
      </c>
      <c r="T20" s="107">
        <v>0</v>
      </c>
      <c r="U20" s="99"/>
      <c r="V20" s="55" t="s">
        <v>317</v>
      </c>
      <c r="W20" s="47" t="s">
        <v>318</v>
      </c>
      <c r="X20" s="48">
        <v>2186</v>
      </c>
      <c r="Y20" s="48" t="s">
        <v>98</v>
      </c>
      <c r="Z20" s="48" t="s">
        <v>319</v>
      </c>
      <c r="AA20" s="4">
        <v>15</v>
      </c>
      <c r="AB20" s="77"/>
    </row>
    <row r="21" spans="2:28">
      <c r="B21" s="77"/>
      <c r="C21" s="7">
        <v>16</v>
      </c>
      <c r="D21" s="36" t="s">
        <v>135</v>
      </c>
      <c r="E21" s="37" t="s">
        <v>98</v>
      </c>
      <c r="F21" s="37">
        <v>2312</v>
      </c>
      <c r="G21" s="38" t="s">
        <v>174</v>
      </c>
      <c r="H21" s="39">
        <v>13310046</v>
      </c>
      <c r="I21" s="96"/>
      <c r="J21" s="1">
        <v>0.5</v>
      </c>
      <c r="K21" s="1">
        <v>1</v>
      </c>
      <c r="L21" s="1">
        <v>1</v>
      </c>
      <c r="M21" s="1">
        <v>1</v>
      </c>
      <c r="N21" s="108">
        <f t="shared" si="0"/>
        <v>3.5</v>
      </c>
      <c r="O21" s="3" t="s">
        <v>12</v>
      </c>
      <c r="P21" s="110">
        <f t="shared" si="1"/>
        <v>0.5</v>
      </c>
      <c r="Q21" s="25">
        <v>0</v>
      </c>
      <c r="R21" s="25">
        <v>0</v>
      </c>
      <c r="S21" s="25">
        <v>0</v>
      </c>
      <c r="T21" s="25">
        <v>0.5</v>
      </c>
      <c r="U21" s="99"/>
      <c r="V21" s="46" t="s">
        <v>320</v>
      </c>
      <c r="W21" s="47" t="s">
        <v>321</v>
      </c>
      <c r="X21" s="48">
        <v>2158</v>
      </c>
      <c r="Y21" s="48" t="s">
        <v>31</v>
      </c>
      <c r="Z21" s="48" t="s">
        <v>322</v>
      </c>
      <c r="AA21" s="4">
        <v>16</v>
      </c>
      <c r="AB21" s="77"/>
    </row>
    <row r="22" spans="2:28">
      <c r="B22" s="77"/>
      <c r="C22" s="4">
        <v>17</v>
      </c>
      <c r="D22" s="36" t="s">
        <v>215</v>
      </c>
      <c r="E22" s="37"/>
      <c r="F22" s="37">
        <v>2274</v>
      </c>
      <c r="G22" s="38" t="s">
        <v>599</v>
      </c>
      <c r="H22" s="39">
        <v>13311328</v>
      </c>
      <c r="I22" s="96"/>
      <c r="J22" s="1">
        <v>1</v>
      </c>
      <c r="K22" s="1">
        <v>1</v>
      </c>
      <c r="L22" s="1">
        <v>0</v>
      </c>
      <c r="M22" s="1">
        <v>1</v>
      </c>
      <c r="N22" s="108">
        <f t="shared" si="0"/>
        <v>3</v>
      </c>
      <c r="O22" s="3" t="s">
        <v>12</v>
      </c>
      <c r="P22" s="110">
        <f t="shared" si="1"/>
        <v>1</v>
      </c>
      <c r="Q22" s="25">
        <v>0</v>
      </c>
      <c r="R22" s="25">
        <v>1</v>
      </c>
      <c r="S22" s="25">
        <v>0</v>
      </c>
      <c r="T22" s="25">
        <v>0</v>
      </c>
      <c r="U22" s="99"/>
      <c r="V22" s="46" t="s">
        <v>323</v>
      </c>
      <c r="W22" s="47" t="s">
        <v>324</v>
      </c>
      <c r="X22" s="48">
        <v>2085</v>
      </c>
      <c r="Y22" s="48" t="s">
        <v>138</v>
      </c>
      <c r="Z22" s="48" t="s">
        <v>325</v>
      </c>
      <c r="AA22" s="4">
        <v>17</v>
      </c>
      <c r="AB22" s="77"/>
    </row>
    <row r="23" spans="2:28">
      <c r="B23" s="77"/>
      <c r="C23" s="4">
        <v>18</v>
      </c>
      <c r="D23" s="36" t="s">
        <v>216</v>
      </c>
      <c r="E23" s="37"/>
      <c r="F23" s="37">
        <v>2256</v>
      </c>
      <c r="G23" s="38" t="s">
        <v>218</v>
      </c>
      <c r="H23" s="40">
        <v>13308998</v>
      </c>
      <c r="I23" s="96"/>
      <c r="J23" s="1">
        <v>0</v>
      </c>
      <c r="K23" s="1">
        <v>1</v>
      </c>
      <c r="L23" s="1">
        <v>0</v>
      </c>
      <c r="M23" s="1">
        <v>1</v>
      </c>
      <c r="N23" s="109">
        <f t="shared" si="0"/>
        <v>2</v>
      </c>
      <c r="O23" s="3" t="s">
        <v>12</v>
      </c>
      <c r="P23" s="109">
        <f t="shared" si="1"/>
        <v>2</v>
      </c>
      <c r="Q23" s="25">
        <v>0</v>
      </c>
      <c r="R23" s="25">
        <v>1</v>
      </c>
      <c r="S23" s="25">
        <v>0</v>
      </c>
      <c r="T23" s="25">
        <v>1</v>
      </c>
      <c r="U23" s="99"/>
      <c r="V23" s="55" t="s">
        <v>326</v>
      </c>
      <c r="W23" s="47" t="s">
        <v>327</v>
      </c>
      <c r="X23" s="48">
        <v>2071</v>
      </c>
      <c r="Y23" s="48" t="s">
        <v>31</v>
      </c>
      <c r="Z23" s="48" t="s">
        <v>328</v>
      </c>
      <c r="AA23" s="4">
        <v>18</v>
      </c>
      <c r="AB23" s="77"/>
    </row>
    <row r="24" spans="2:28">
      <c r="B24" s="77"/>
      <c r="C24" s="7">
        <v>19</v>
      </c>
      <c r="D24" s="36" t="s">
        <v>33</v>
      </c>
      <c r="E24" s="37"/>
      <c r="F24" s="37">
        <v>2231</v>
      </c>
      <c r="G24" s="38" t="s">
        <v>160</v>
      </c>
      <c r="H24" s="39">
        <v>13312340</v>
      </c>
      <c r="I24" s="96"/>
      <c r="J24" s="1">
        <v>1</v>
      </c>
      <c r="K24" s="1">
        <v>0</v>
      </c>
      <c r="L24" s="1">
        <v>1</v>
      </c>
      <c r="M24" s="1">
        <v>0</v>
      </c>
      <c r="N24" s="109">
        <f t="shared" si="0"/>
        <v>2</v>
      </c>
      <c r="O24" s="3" t="s">
        <v>12</v>
      </c>
      <c r="P24" s="109">
        <f t="shared" si="1"/>
        <v>2</v>
      </c>
      <c r="Q24" s="25">
        <v>1</v>
      </c>
      <c r="R24" s="25">
        <v>0</v>
      </c>
      <c r="S24" s="25">
        <v>1</v>
      </c>
      <c r="T24" s="25">
        <v>0</v>
      </c>
      <c r="U24" s="99"/>
      <c r="V24" s="46" t="s">
        <v>329</v>
      </c>
      <c r="W24" s="47" t="s">
        <v>330</v>
      </c>
      <c r="X24" s="48">
        <v>1991</v>
      </c>
      <c r="Y24" s="48" t="s">
        <v>138</v>
      </c>
      <c r="Z24" s="48" t="s">
        <v>331</v>
      </c>
      <c r="AA24" s="4">
        <v>19</v>
      </c>
      <c r="AB24" s="77"/>
    </row>
    <row r="25" spans="2:28">
      <c r="B25" s="77"/>
      <c r="C25" s="4">
        <v>20</v>
      </c>
      <c r="D25" s="36" t="s">
        <v>35</v>
      </c>
      <c r="E25" s="37"/>
      <c r="F25" s="37">
        <v>2170</v>
      </c>
      <c r="G25" s="38" t="s">
        <v>196</v>
      </c>
      <c r="H25" s="39">
        <v>13309951</v>
      </c>
      <c r="I25" s="96"/>
      <c r="J25" s="1">
        <v>1</v>
      </c>
      <c r="K25" s="1">
        <v>0</v>
      </c>
      <c r="L25" s="1">
        <v>0</v>
      </c>
      <c r="M25" s="1">
        <v>1</v>
      </c>
      <c r="N25" s="109">
        <f t="shared" si="0"/>
        <v>2</v>
      </c>
      <c r="O25" s="3" t="s">
        <v>12</v>
      </c>
      <c r="P25" s="109">
        <f t="shared" si="1"/>
        <v>2</v>
      </c>
      <c r="Q25" s="25">
        <v>0</v>
      </c>
      <c r="R25" s="25">
        <v>1</v>
      </c>
      <c r="S25" s="25">
        <v>1</v>
      </c>
      <c r="T25" s="25">
        <v>0</v>
      </c>
      <c r="U25" s="99"/>
      <c r="V25" s="56" t="s">
        <v>332</v>
      </c>
      <c r="W25" s="47" t="s">
        <v>333</v>
      </c>
      <c r="X25" s="48">
        <v>1964</v>
      </c>
      <c r="Y25" s="48"/>
      <c r="Z25" s="57" t="s">
        <v>334</v>
      </c>
      <c r="AA25" s="4">
        <v>20</v>
      </c>
      <c r="AB25" s="77"/>
    </row>
    <row r="26" spans="2:28">
      <c r="B26" s="77"/>
      <c r="C26" s="4">
        <v>21</v>
      </c>
      <c r="D26" s="36" t="s">
        <v>214</v>
      </c>
      <c r="E26" s="37"/>
      <c r="F26" s="37">
        <v>2096</v>
      </c>
      <c r="G26" s="38" t="s">
        <v>285</v>
      </c>
      <c r="H26" s="39">
        <v>13309374</v>
      </c>
      <c r="I26" s="96"/>
      <c r="J26" s="1">
        <v>1</v>
      </c>
      <c r="K26" s="1">
        <v>1</v>
      </c>
      <c r="L26" s="1">
        <v>1</v>
      </c>
      <c r="M26" s="1">
        <v>1</v>
      </c>
      <c r="N26" s="108">
        <f t="shared" si="0"/>
        <v>4</v>
      </c>
      <c r="O26" s="3" t="s">
        <v>12</v>
      </c>
      <c r="P26" s="110">
        <f t="shared" si="1"/>
        <v>0</v>
      </c>
      <c r="Q26" s="25">
        <v>0</v>
      </c>
      <c r="R26" s="25">
        <v>0</v>
      </c>
      <c r="S26" s="25">
        <v>0</v>
      </c>
      <c r="T26" s="25">
        <v>0</v>
      </c>
      <c r="U26" s="99"/>
      <c r="V26" s="46" t="s">
        <v>335</v>
      </c>
      <c r="W26" s="47" t="s">
        <v>336</v>
      </c>
      <c r="X26" s="48">
        <v>1867</v>
      </c>
      <c r="Y26" s="48"/>
      <c r="Z26" s="48" t="s">
        <v>337</v>
      </c>
      <c r="AA26" s="4">
        <v>21</v>
      </c>
      <c r="AB26" s="77"/>
    </row>
    <row r="27" spans="2:28">
      <c r="B27" s="77"/>
      <c r="C27" s="7">
        <v>22</v>
      </c>
      <c r="D27" s="36" t="s">
        <v>213</v>
      </c>
      <c r="E27" s="37"/>
      <c r="F27" s="37">
        <v>2079</v>
      </c>
      <c r="G27" s="38" t="s">
        <v>261</v>
      </c>
      <c r="H27" s="39">
        <v>13311662</v>
      </c>
      <c r="I27" s="96"/>
      <c r="J27" s="1">
        <v>1</v>
      </c>
      <c r="K27" s="1">
        <v>1</v>
      </c>
      <c r="L27" s="1">
        <v>0</v>
      </c>
      <c r="M27" s="1">
        <v>1</v>
      </c>
      <c r="N27" s="108">
        <f t="shared" si="0"/>
        <v>3</v>
      </c>
      <c r="O27" s="3" t="s">
        <v>12</v>
      </c>
      <c r="P27" s="110">
        <f t="shared" si="1"/>
        <v>1</v>
      </c>
      <c r="Q27" s="25">
        <v>0</v>
      </c>
      <c r="R27" s="25">
        <v>1</v>
      </c>
      <c r="S27" s="25">
        <v>0</v>
      </c>
      <c r="T27" s="25">
        <v>0</v>
      </c>
      <c r="U27" s="99"/>
      <c r="V27" s="46" t="s">
        <v>338</v>
      </c>
      <c r="W27" s="47" t="s">
        <v>339</v>
      </c>
      <c r="X27" s="48">
        <v>1839</v>
      </c>
      <c r="Y27" s="48"/>
      <c r="Z27" s="48" t="s">
        <v>340</v>
      </c>
      <c r="AA27" s="4">
        <v>22</v>
      </c>
      <c r="AB27" s="77"/>
    </row>
    <row r="28" spans="2:28">
      <c r="B28" s="77"/>
      <c r="C28" s="4">
        <v>23</v>
      </c>
      <c r="D28" s="36" t="s">
        <v>36</v>
      </c>
      <c r="E28" s="37" t="s">
        <v>138</v>
      </c>
      <c r="F28" s="37">
        <v>2071</v>
      </c>
      <c r="G28" s="38" t="s">
        <v>139</v>
      </c>
      <c r="H28" s="39">
        <v>13310780</v>
      </c>
      <c r="I28" s="96"/>
      <c r="J28" s="1">
        <v>0</v>
      </c>
      <c r="K28" s="1">
        <v>0.5</v>
      </c>
      <c r="L28" s="1">
        <v>0.5</v>
      </c>
      <c r="M28" s="1">
        <v>0.5</v>
      </c>
      <c r="N28" s="110">
        <f t="shared" si="0"/>
        <v>1.5</v>
      </c>
      <c r="O28" s="3" t="s">
        <v>12</v>
      </c>
      <c r="P28" s="108">
        <f t="shared" si="1"/>
        <v>2.5</v>
      </c>
      <c r="Q28" s="25">
        <v>0.5</v>
      </c>
      <c r="R28" s="25">
        <v>0.5</v>
      </c>
      <c r="S28" s="25">
        <v>0.5</v>
      </c>
      <c r="T28" s="25">
        <v>1</v>
      </c>
      <c r="U28" s="99"/>
      <c r="V28" s="46" t="s">
        <v>341</v>
      </c>
      <c r="W28" s="47" t="s">
        <v>342</v>
      </c>
      <c r="X28" s="48">
        <v>1800</v>
      </c>
      <c r="Y28" s="48"/>
      <c r="Z28" s="57" t="s">
        <v>343</v>
      </c>
      <c r="AA28" s="4">
        <v>23</v>
      </c>
      <c r="AB28" s="77"/>
    </row>
    <row r="29" spans="2:28">
      <c r="B29" s="77"/>
      <c r="C29" s="4">
        <v>24</v>
      </c>
      <c r="D29" s="36" t="s">
        <v>146</v>
      </c>
      <c r="E29" s="37" t="s">
        <v>138</v>
      </c>
      <c r="F29" s="37">
        <v>2071</v>
      </c>
      <c r="G29" s="38" t="s">
        <v>284</v>
      </c>
      <c r="H29" s="39">
        <v>13310828</v>
      </c>
      <c r="I29" s="96"/>
      <c r="J29" s="1">
        <v>0</v>
      </c>
      <c r="K29" s="1">
        <v>0</v>
      </c>
      <c r="L29" s="1">
        <v>0</v>
      </c>
      <c r="M29" s="1">
        <v>1</v>
      </c>
      <c r="N29" s="110">
        <f t="shared" si="0"/>
        <v>1</v>
      </c>
      <c r="O29" s="3" t="s">
        <v>12</v>
      </c>
      <c r="P29" s="108">
        <f t="shared" si="1"/>
        <v>3</v>
      </c>
      <c r="Q29" s="25">
        <v>0</v>
      </c>
      <c r="R29" s="25">
        <v>1</v>
      </c>
      <c r="S29" s="25">
        <v>1</v>
      </c>
      <c r="T29" s="25">
        <v>1</v>
      </c>
      <c r="U29" s="99"/>
      <c r="V29" s="46" t="s">
        <v>344</v>
      </c>
      <c r="W29" s="47" t="s">
        <v>345</v>
      </c>
      <c r="X29" s="48">
        <v>1771</v>
      </c>
      <c r="Y29" s="48"/>
      <c r="Z29" s="48" t="s">
        <v>346</v>
      </c>
      <c r="AA29" s="4">
        <v>24</v>
      </c>
      <c r="AB29" s="77"/>
    </row>
    <row r="30" spans="2:28">
      <c r="B30" s="77"/>
      <c r="C30" s="7">
        <v>25</v>
      </c>
      <c r="D30" s="36" t="s">
        <v>164</v>
      </c>
      <c r="E30" s="37"/>
      <c r="F30" s="37">
        <v>1996</v>
      </c>
      <c r="G30" s="38" t="s">
        <v>606</v>
      </c>
      <c r="H30" s="39">
        <v>13310542</v>
      </c>
      <c r="I30" s="96"/>
      <c r="J30" s="1">
        <v>1</v>
      </c>
      <c r="K30" s="1">
        <v>1</v>
      </c>
      <c r="L30" s="1">
        <v>1</v>
      </c>
      <c r="M30" s="1">
        <v>1</v>
      </c>
      <c r="N30" s="108">
        <f t="shared" si="0"/>
        <v>4</v>
      </c>
      <c r="O30" s="3" t="s">
        <v>12</v>
      </c>
      <c r="P30" s="110">
        <f t="shared" si="1"/>
        <v>0</v>
      </c>
      <c r="Q30" s="25">
        <v>0</v>
      </c>
      <c r="R30" s="25">
        <v>0</v>
      </c>
      <c r="S30" s="25">
        <v>0</v>
      </c>
      <c r="T30" s="25">
        <v>0</v>
      </c>
      <c r="U30" s="99"/>
      <c r="V30" s="46" t="s">
        <v>347</v>
      </c>
      <c r="W30" s="47" t="s">
        <v>348</v>
      </c>
      <c r="X30" s="48">
        <v>1655</v>
      </c>
      <c r="Y30" s="48"/>
      <c r="Z30" s="58" t="s">
        <v>349</v>
      </c>
      <c r="AA30" s="4">
        <v>25</v>
      </c>
      <c r="AB30" s="77"/>
    </row>
    <row r="31" spans="2:28">
      <c r="B31" s="77"/>
      <c r="C31" s="4">
        <v>26</v>
      </c>
      <c r="D31" s="36" t="s">
        <v>205</v>
      </c>
      <c r="E31" s="37"/>
      <c r="F31" s="37">
        <v>1988</v>
      </c>
      <c r="G31" s="38" t="s">
        <v>206</v>
      </c>
      <c r="H31" s="39">
        <v>13308505</v>
      </c>
      <c r="I31" s="96"/>
      <c r="J31" s="1">
        <v>1</v>
      </c>
      <c r="K31" s="1">
        <v>0</v>
      </c>
      <c r="L31" s="1">
        <v>1</v>
      </c>
      <c r="M31" s="1">
        <v>1</v>
      </c>
      <c r="N31" s="108">
        <f t="shared" si="0"/>
        <v>3</v>
      </c>
      <c r="O31" s="3" t="s">
        <v>12</v>
      </c>
      <c r="P31" s="110">
        <f t="shared" si="1"/>
        <v>1</v>
      </c>
      <c r="Q31" s="25">
        <v>0</v>
      </c>
      <c r="R31" s="25">
        <v>0</v>
      </c>
      <c r="S31" s="25">
        <v>1</v>
      </c>
      <c r="T31" s="25">
        <v>0</v>
      </c>
      <c r="U31" s="99"/>
      <c r="V31" s="46" t="s">
        <v>350</v>
      </c>
      <c r="W31" s="47" t="s">
        <v>351</v>
      </c>
      <c r="X31" s="48">
        <v>1460</v>
      </c>
      <c r="Y31" s="48"/>
      <c r="Z31" s="59" t="s">
        <v>352</v>
      </c>
      <c r="AA31" s="4">
        <v>26</v>
      </c>
      <c r="AB31" s="77"/>
    </row>
    <row r="32" spans="2:28">
      <c r="B32" s="77"/>
      <c r="C32" s="4">
        <v>27</v>
      </c>
      <c r="D32" s="36" t="s">
        <v>199</v>
      </c>
      <c r="E32" s="37"/>
      <c r="F32" s="37">
        <v>1941</v>
      </c>
      <c r="G32" s="38" t="s">
        <v>207</v>
      </c>
      <c r="H32" s="39">
        <v>13311751</v>
      </c>
      <c r="I32" s="96"/>
      <c r="J32" s="1">
        <v>0</v>
      </c>
      <c r="K32" s="1">
        <v>1</v>
      </c>
      <c r="L32" s="1">
        <v>0.5</v>
      </c>
      <c r="M32" s="1">
        <v>0</v>
      </c>
      <c r="N32" s="110">
        <f t="shared" si="0"/>
        <v>1.5</v>
      </c>
      <c r="O32" s="3" t="s">
        <v>12</v>
      </c>
      <c r="P32" s="108">
        <f t="shared" si="1"/>
        <v>2.5</v>
      </c>
      <c r="Q32" s="25">
        <v>1</v>
      </c>
      <c r="R32" s="25">
        <v>0.5</v>
      </c>
      <c r="S32" s="25">
        <v>0</v>
      </c>
      <c r="T32" s="25">
        <v>1</v>
      </c>
      <c r="U32" s="99"/>
      <c r="V32" s="46" t="s">
        <v>353</v>
      </c>
      <c r="W32" s="60" t="s">
        <v>354</v>
      </c>
      <c r="X32" s="48">
        <v>1301</v>
      </c>
      <c r="Y32" s="48"/>
      <c r="Z32" s="48" t="s">
        <v>355</v>
      </c>
      <c r="AA32" s="4">
        <v>27</v>
      </c>
      <c r="AB32" s="77"/>
    </row>
    <row r="33" spans="2:28" ht="19.5" thickBot="1">
      <c r="B33" s="78"/>
      <c r="C33" s="7">
        <v>28</v>
      </c>
      <c r="D33" s="36" t="s">
        <v>94</v>
      </c>
      <c r="E33" s="37"/>
      <c r="F33" s="37">
        <v>1921</v>
      </c>
      <c r="G33" s="38" t="s">
        <v>129</v>
      </c>
      <c r="H33" s="39">
        <v>13310798</v>
      </c>
      <c r="I33" s="96"/>
      <c r="J33" s="1">
        <v>1</v>
      </c>
      <c r="K33" s="1">
        <v>1</v>
      </c>
      <c r="L33" s="1">
        <v>1</v>
      </c>
      <c r="M33" s="1">
        <v>1</v>
      </c>
      <c r="N33" s="108">
        <f t="shared" si="0"/>
        <v>4</v>
      </c>
      <c r="O33" s="3" t="s">
        <v>12</v>
      </c>
      <c r="P33" s="110">
        <f t="shared" si="1"/>
        <v>0</v>
      </c>
      <c r="Q33" s="25">
        <v>0</v>
      </c>
      <c r="R33" s="25">
        <v>0</v>
      </c>
      <c r="S33" s="25">
        <v>0</v>
      </c>
      <c r="T33" s="25">
        <v>0</v>
      </c>
      <c r="U33" s="99"/>
      <c r="V33" s="50" t="s">
        <v>356</v>
      </c>
      <c r="W33" s="61" t="s">
        <v>357</v>
      </c>
      <c r="X33" s="52">
        <v>1275</v>
      </c>
      <c r="Y33" s="52"/>
      <c r="Z33" s="52" t="s">
        <v>358</v>
      </c>
      <c r="AA33" s="4">
        <v>28</v>
      </c>
      <c r="AB33" s="78"/>
    </row>
    <row r="34" spans="2:28" ht="18.75" customHeight="1">
      <c r="B34" s="101" t="s">
        <v>2</v>
      </c>
      <c r="C34" s="4">
        <v>29</v>
      </c>
      <c r="D34" s="36" t="s">
        <v>32</v>
      </c>
      <c r="E34" s="37" t="s">
        <v>98</v>
      </c>
      <c r="F34" s="37">
        <v>2291</v>
      </c>
      <c r="G34" s="38" t="s">
        <v>176</v>
      </c>
      <c r="H34" s="39">
        <v>13312022</v>
      </c>
      <c r="I34" s="96"/>
      <c r="J34" s="1">
        <v>0</v>
      </c>
      <c r="K34" s="1">
        <v>1</v>
      </c>
      <c r="L34" s="1">
        <v>1</v>
      </c>
      <c r="M34" s="1">
        <v>0</v>
      </c>
      <c r="N34" s="109">
        <f t="shared" si="0"/>
        <v>2</v>
      </c>
      <c r="O34" s="3" t="s">
        <v>12</v>
      </c>
      <c r="P34" s="109">
        <f t="shared" si="1"/>
        <v>2</v>
      </c>
      <c r="Q34" s="25">
        <v>1</v>
      </c>
      <c r="R34" s="25">
        <v>0</v>
      </c>
      <c r="S34" s="25">
        <v>0</v>
      </c>
      <c r="T34" s="25">
        <v>1</v>
      </c>
      <c r="U34" s="99"/>
      <c r="V34" s="62" t="s">
        <v>359</v>
      </c>
      <c r="W34" s="54" t="s">
        <v>360</v>
      </c>
      <c r="X34" s="53">
        <v>1940</v>
      </c>
      <c r="Y34" s="53"/>
      <c r="Z34" s="53" t="s">
        <v>361</v>
      </c>
      <c r="AA34" s="4">
        <v>29</v>
      </c>
      <c r="AB34" s="101" t="s">
        <v>2</v>
      </c>
    </row>
    <row r="35" spans="2:28">
      <c r="B35" s="102"/>
      <c r="C35" s="4">
        <v>30</v>
      </c>
      <c r="D35" s="36" t="s">
        <v>34</v>
      </c>
      <c r="E35" s="37" t="s">
        <v>177</v>
      </c>
      <c r="F35" s="37">
        <v>2199</v>
      </c>
      <c r="G35" s="38" t="s">
        <v>178</v>
      </c>
      <c r="H35" s="39">
        <v>13309978</v>
      </c>
      <c r="I35" s="96"/>
      <c r="J35" s="1">
        <v>0</v>
      </c>
      <c r="K35" s="1">
        <v>0</v>
      </c>
      <c r="L35" s="1">
        <v>1</v>
      </c>
      <c r="M35" s="1">
        <v>1</v>
      </c>
      <c r="N35" s="109">
        <f t="shared" si="0"/>
        <v>2</v>
      </c>
      <c r="O35" s="3" t="s">
        <v>12</v>
      </c>
      <c r="P35" s="109">
        <f t="shared" si="1"/>
        <v>2</v>
      </c>
      <c r="Q35" s="25">
        <v>0</v>
      </c>
      <c r="R35" s="25">
        <v>0</v>
      </c>
      <c r="S35" s="25">
        <v>1</v>
      </c>
      <c r="T35" s="25">
        <v>1</v>
      </c>
      <c r="U35" s="99"/>
      <c r="V35" s="46" t="s">
        <v>362</v>
      </c>
      <c r="W35" s="47" t="s">
        <v>363</v>
      </c>
      <c r="X35" s="48">
        <v>1886</v>
      </c>
      <c r="Y35" s="48"/>
      <c r="Z35" s="48" t="s">
        <v>364</v>
      </c>
      <c r="AA35" s="4">
        <v>30</v>
      </c>
      <c r="AB35" s="102"/>
    </row>
    <row r="36" spans="2:28">
      <c r="B36" s="102"/>
      <c r="C36" s="7">
        <v>31</v>
      </c>
      <c r="D36" s="36" t="s">
        <v>37</v>
      </c>
      <c r="E36" s="37"/>
      <c r="F36" s="37">
        <v>2065</v>
      </c>
      <c r="G36" s="38" t="s">
        <v>259</v>
      </c>
      <c r="H36" s="39">
        <v>13309315</v>
      </c>
      <c r="I36" s="96"/>
      <c r="J36" s="1">
        <v>0.5</v>
      </c>
      <c r="K36" s="1">
        <v>1</v>
      </c>
      <c r="L36" s="1">
        <v>1</v>
      </c>
      <c r="M36" s="1">
        <v>1</v>
      </c>
      <c r="N36" s="108">
        <f t="shared" si="0"/>
        <v>3.5</v>
      </c>
      <c r="O36" s="3" t="s">
        <v>12</v>
      </c>
      <c r="P36" s="110">
        <f t="shared" si="1"/>
        <v>0.5</v>
      </c>
      <c r="Q36" s="25">
        <v>0</v>
      </c>
      <c r="R36" s="25">
        <v>0</v>
      </c>
      <c r="S36" s="25">
        <v>0</v>
      </c>
      <c r="T36" s="25">
        <v>0.5</v>
      </c>
      <c r="U36" s="99"/>
      <c r="V36" s="46" t="s">
        <v>365</v>
      </c>
      <c r="W36" s="47" t="s">
        <v>366</v>
      </c>
      <c r="X36" s="48">
        <v>1829</v>
      </c>
      <c r="Y36" s="48"/>
      <c r="Z36" s="48" t="s">
        <v>367</v>
      </c>
      <c r="AA36" s="4">
        <v>31</v>
      </c>
      <c r="AB36" s="102"/>
    </row>
    <row r="37" spans="2:28">
      <c r="B37" s="102"/>
      <c r="C37" s="4">
        <v>32</v>
      </c>
      <c r="D37" s="36" t="s">
        <v>58</v>
      </c>
      <c r="E37" s="37"/>
      <c r="F37" s="37">
        <v>1898</v>
      </c>
      <c r="G37" s="38" t="s">
        <v>179</v>
      </c>
      <c r="H37" s="39">
        <v>13316338</v>
      </c>
      <c r="I37" s="96"/>
      <c r="J37" s="1">
        <v>1</v>
      </c>
      <c r="K37" s="1">
        <v>0</v>
      </c>
      <c r="L37" s="1">
        <v>1</v>
      </c>
      <c r="M37" s="1">
        <v>0.5</v>
      </c>
      <c r="N37" s="108">
        <f t="shared" si="0"/>
        <v>2.5</v>
      </c>
      <c r="O37" s="3" t="s">
        <v>12</v>
      </c>
      <c r="P37" s="110">
        <f t="shared" si="1"/>
        <v>1.5</v>
      </c>
      <c r="Q37" s="25">
        <v>0.5</v>
      </c>
      <c r="R37" s="25">
        <v>0</v>
      </c>
      <c r="S37" s="25">
        <v>1</v>
      </c>
      <c r="T37" s="25">
        <v>0</v>
      </c>
      <c r="U37" s="99"/>
      <c r="V37" s="46" t="s">
        <v>368</v>
      </c>
      <c r="W37" s="47" t="s">
        <v>369</v>
      </c>
      <c r="X37" s="48">
        <v>1773</v>
      </c>
      <c r="Y37" s="48"/>
      <c r="Z37" s="48" t="s">
        <v>370</v>
      </c>
      <c r="AA37" s="4">
        <v>32</v>
      </c>
      <c r="AB37" s="102"/>
    </row>
    <row r="38" spans="2:28">
      <c r="B38" s="102"/>
      <c r="C38" s="4">
        <v>33</v>
      </c>
      <c r="D38" s="36" t="s">
        <v>40</v>
      </c>
      <c r="E38" s="37"/>
      <c r="F38" s="37">
        <v>1849</v>
      </c>
      <c r="G38" s="38" t="s">
        <v>234</v>
      </c>
      <c r="H38" s="39">
        <v>13313940</v>
      </c>
      <c r="I38" s="96"/>
      <c r="J38" s="1">
        <v>0</v>
      </c>
      <c r="K38" s="1">
        <v>0</v>
      </c>
      <c r="L38" s="1">
        <v>1</v>
      </c>
      <c r="M38" s="1">
        <v>1</v>
      </c>
      <c r="N38" s="109">
        <f t="shared" si="0"/>
        <v>2</v>
      </c>
      <c r="O38" s="3" t="s">
        <v>12</v>
      </c>
      <c r="P38" s="109">
        <f t="shared" si="1"/>
        <v>2</v>
      </c>
      <c r="Q38" s="25">
        <v>0</v>
      </c>
      <c r="R38" s="25">
        <v>0</v>
      </c>
      <c r="S38" s="25">
        <v>1</v>
      </c>
      <c r="T38" s="25">
        <v>1</v>
      </c>
      <c r="U38" s="99"/>
      <c r="V38" s="46" t="s">
        <v>371</v>
      </c>
      <c r="W38" s="47" t="s">
        <v>372</v>
      </c>
      <c r="X38" s="48">
        <v>1736</v>
      </c>
      <c r="Y38" s="48"/>
      <c r="Z38" s="48" t="s">
        <v>373</v>
      </c>
      <c r="AA38" s="4">
        <v>33</v>
      </c>
      <c r="AB38" s="102"/>
    </row>
    <row r="39" spans="2:28">
      <c r="B39" s="102"/>
      <c r="C39" s="7">
        <v>34</v>
      </c>
      <c r="D39" s="36" t="s">
        <v>127</v>
      </c>
      <c r="E39" s="37"/>
      <c r="F39" s="37">
        <v>1823</v>
      </c>
      <c r="G39" s="38" t="s">
        <v>128</v>
      </c>
      <c r="H39" s="39">
        <v>13315056</v>
      </c>
      <c r="I39" s="96"/>
      <c r="J39" s="1">
        <v>1</v>
      </c>
      <c r="K39" s="1">
        <v>0.5</v>
      </c>
      <c r="L39" s="1">
        <v>0</v>
      </c>
      <c r="M39" s="1">
        <v>1</v>
      </c>
      <c r="N39" s="108">
        <f t="shared" si="0"/>
        <v>2.5</v>
      </c>
      <c r="O39" s="3" t="s">
        <v>12</v>
      </c>
      <c r="P39" s="110">
        <f t="shared" si="1"/>
        <v>1.5</v>
      </c>
      <c r="Q39" s="25">
        <v>0</v>
      </c>
      <c r="R39" s="25">
        <v>1</v>
      </c>
      <c r="S39" s="25">
        <v>0.5</v>
      </c>
      <c r="T39" s="25">
        <v>0</v>
      </c>
      <c r="U39" s="99"/>
      <c r="V39" s="46" t="s">
        <v>374</v>
      </c>
      <c r="W39" s="47" t="s">
        <v>375</v>
      </c>
      <c r="X39" s="48">
        <v>1736</v>
      </c>
      <c r="Y39" s="48"/>
      <c r="Z39" s="48" t="s">
        <v>376</v>
      </c>
      <c r="AA39" s="4">
        <v>34</v>
      </c>
      <c r="AB39" s="102"/>
    </row>
    <row r="40" spans="2:28">
      <c r="B40" s="102"/>
      <c r="C40" s="4">
        <v>35</v>
      </c>
      <c r="D40" s="36" t="s">
        <v>43</v>
      </c>
      <c r="E40" s="37"/>
      <c r="F40" s="37">
        <v>1784</v>
      </c>
      <c r="G40" s="38" t="s">
        <v>181</v>
      </c>
      <c r="H40" s="39">
        <v>13313363</v>
      </c>
      <c r="I40" s="96"/>
      <c r="J40" s="1">
        <v>0</v>
      </c>
      <c r="K40" s="1">
        <v>1</v>
      </c>
      <c r="L40" s="1">
        <v>1</v>
      </c>
      <c r="M40" s="1">
        <v>0</v>
      </c>
      <c r="N40" s="109">
        <f t="shared" si="0"/>
        <v>2</v>
      </c>
      <c r="O40" s="3" t="s">
        <v>12</v>
      </c>
      <c r="P40" s="109">
        <f t="shared" si="1"/>
        <v>2</v>
      </c>
      <c r="Q40" s="25">
        <v>1</v>
      </c>
      <c r="R40" s="25">
        <v>0</v>
      </c>
      <c r="S40" s="25">
        <v>0</v>
      </c>
      <c r="T40" s="25">
        <v>1</v>
      </c>
      <c r="U40" s="99"/>
      <c r="V40" s="46" t="s">
        <v>377</v>
      </c>
      <c r="W40" s="47" t="s">
        <v>378</v>
      </c>
      <c r="X40" s="48">
        <v>1679</v>
      </c>
      <c r="Y40" s="48"/>
      <c r="Z40" s="63" t="s">
        <v>379</v>
      </c>
      <c r="AA40" s="4">
        <v>35</v>
      </c>
      <c r="AB40" s="102"/>
    </row>
    <row r="41" spans="2:28">
      <c r="B41" s="102"/>
      <c r="C41" s="4">
        <v>36</v>
      </c>
      <c r="D41" s="36" t="s">
        <v>45</v>
      </c>
      <c r="E41" s="37"/>
      <c r="F41" s="37">
        <v>1768</v>
      </c>
      <c r="G41" s="38" t="s">
        <v>143</v>
      </c>
      <c r="H41" s="39">
        <v>13313754</v>
      </c>
      <c r="I41" s="96"/>
      <c r="J41" s="1">
        <v>1</v>
      </c>
      <c r="K41" s="1">
        <v>0</v>
      </c>
      <c r="L41" s="1">
        <v>1</v>
      </c>
      <c r="M41" s="1">
        <v>0</v>
      </c>
      <c r="N41" s="109">
        <f t="shared" si="0"/>
        <v>2</v>
      </c>
      <c r="O41" s="3" t="s">
        <v>12</v>
      </c>
      <c r="P41" s="109">
        <f t="shared" si="1"/>
        <v>2</v>
      </c>
      <c r="Q41" s="25">
        <v>1</v>
      </c>
      <c r="R41" s="25">
        <v>0</v>
      </c>
      <c r="S41" s="25">
        <v>1</v>
      </c>
      <c r="T41" s="25">
        <v>0</v>
      </c>
      <c r="U41" s="99"/>
      <c r="V41" s="56" t="s">
        <v>380</v>
      </c>
      <c r="W41" s="47" t="s">
        <v>381</v>
      </c>
      <c r="X41" s="48">
        <v>1584</v>
      </c>
      <c r="Y41" s="48"/>
      <c r="Z41" s="48" t="s">
        <v>382</v>
      </c>
      <c r="AA41" s="4">
        <v>36</v>
      </c>
      <c r="AB41" s="102"/>
    </row>
    <row r="42" spans="2:28">
      <c r="B42" s="102"/>
      <c r="C42" s="7">
        <v>37</v>
      </c>
      <c r="D42" s="36" t="s">
        <v>47</v>
      </c>
      <c r="E42" s="37"/>
      <c r="F42" s="37">
        <v>1728</v>
      </c>
      <c r="G42" s="38" t="s">
        <v>182</v>
      </c>
      <c r="H42" s="39">
        <v>13315889</v>
      </c>
      <c r="I42" s="96"/>
      <c r="J42" s="1">
        <v>1</v>
      </c>
      <c r="K42" s="1">
        <v>1</v>
      </c>
      <c r="L42" s="1">
        <v>1</v>
      </c>
      <c r="M42" s="1">
        <v>1</v>
      </c>
      <c r="N42" s="108">
        <f t="shared" si="0"/>
        <v>4</v>
      </c>
      <c r="O42" s="3" t="s">
        <v>12</v>
      </c>
      <c r="P42" s="110">
        <f t="shared" si="1"/>
        <v>0</v>
      </c>
      <c r="Q42" s="25">
        <v>0</v>
      </c>
      <c r="R42" s="25">
        <v>0</v>
      </c>
      <c r="S42" s="25">
        <v>0</v>
      </c>
      <c r="T42" s="25">
        <v>0</v>
      </c>
      <c r="U42" s="99"/>
      <c r="V42" s="46" t="s">
        <v>383</v>
      </c>
      <c r="W42" s="47" t="s">
        <v>384</v>
      </c>
      <c r="X42" s="48">
        <v>1577</v>
      </c>
      <c r="Y42" s="48"/>
      <c r="Z42" s="48" t="s">
        <v>385</v>
      </c>
      <c r="AA42" s="4">
        <v>37</v>
      </c>
      <c r="AB42" s="102"/>
    </row>
    <row r="43" spans="2:28">
      <c r="B43" s="102"/>
      <c r="C43" s="4">
        <v>38</v>
      </c>
      <c r="D43" s="36" t="s">
        <v>96</v>
      </c>
      <c r="E43" s="37"/>
      <c r="F43" s="37">
        <v>1661</v>
      </c>
      <c r="G43" s="38" t="s">
        <v>219</v>
      </c>
      <c r="H43" s="39">
        <v>13311670</v>
      </c>
      <c r="I43" s="96"/>
      <c r="J43" s="1">
        <v>0</v>
      </c>
      <c r="K43" s="1">
        <v>0</v>
      </c>
      <c r="L43" s="1">
        <v>0</v>
      </c>
      <c r="M43" s="1">
        <v>1</v>
      </c>
      <c r="N43" s="110">
        <f t="shared" si="0"/>
        <v>1</v>
      </c>
      <c r="O43" s="3" t="s">
        <v>12</v>
      </c>
      <c r="P43" s="108">
        <f t="shared" si="1"/>
        <v>3</v>
      </c>
      <c r="Q43" s="25">
        <v>0</v>
      </c>
      <c r="R43" s="25">
        <v>1</v>
      </c>
      <c r="S43" s="25">
        <v>1</v>
      </c>
      <c r="T43" s="25">
        <v>1</v>
      </c>
      <c r="U43" s="99"/>
      <c r="V43" s="46" t="s">
        <v>386</v>
      </c>
      <c r="W43" s="47" t="s">
        <v>387</v>
      </c>
      <c r="X43" s="48">
        <v>1566</v>
      </c>
      <c r="Y43" s="48"/>
      <c r="Z43" s="48" t="s">
        <v>388</v>
      </c>
      <c r="AA43" s="4">
        <v>38</v>
      </c>
      <c r="AB43" s="102"/>
    </row>
    <row r="44" spans="2:28">
      <c r="B44" s="102"/>
      <c r="C44" s="4">
        <v>39</v>
      </c>
      <c r="D44" s="36" t="s">
        <v>266</v>
      </c>
      <c r="E44" s="37"/>
      <c r="F44" s="37">
        <v>1583</v>
      </c>
      <c r="G44" s="38" t="s">
        <v>267</v>
      </c>
      <c r="H44" s="39">
        <v>13313568</v>
      </c>
      <c r="I44" s="96"/>
      <c r="J44" s="1">
        <v>1</v>
      </c>
      <c r="K44" s="1">
        <v>1</v>
      </c>
      <c r="L44" s="1">
        <v>0.5</v>
      </c>
      <c r="M44" s="1">
        <v>0</v>
      </c>
      <c r="N44" s="108">
        <f t="shared" si="0"/>
        <v>2.5</v>
      </c>
      <c r="O44" s="3" t="s">
        <v>12</v>
      </c>
      <c r="P44" s="110">
        <f t="shared" si="1"/>
        <v>1.5</v>
      </c>
      <c r="Q44" s="25">
        <v>1</v>
      </c>
      <c r="R44" s="25">
        <v>0.5</v>
      </c>
      <c r="S44" s="25">
        <v>0</v>
      </c>
      <c r="T44" s="25">
        <v>0</v>
      </c>
      <c r="U44" s="99"/>
      <c r="V44" s="46" t="s">
        <v>389</v>
      </c>
      <c r="W44" s="47" t="s">
        <v>390</v>
      </c>
      <c r="X44" s="48">
        <v>1339</v>
      </c>
      <c r="Y44" s="48"/>
      <c r="Z44" s="57" t="s">
        <v>391</v>
      </c>
      <c r="AA44" s="4">
        <v>39</v>
      </c>
      <c r="AB44" s="102"/>
    </row>
    <row r="45" spans="2:28">
      <c r="B45" s="102"/>
      <c r="C45" s="7">
        <v>40</v>
      </c>
      <c r="D45" s="36" t="s">
        <v>148</v>
      </c>
      <c r="E45" s="37"/>
      <c r="F45" s="37">
        <v>1578</v>
      </c>
      <c r="G45" s="38" t="s">
        <v>149</v>
      </c>
      <c r="H45" s="39">
        <v>13314050</v>
      </c>
      <c r="I45" s="96"/>
      <c r="J45" s="1">
        <v>1</v>
      </c>
      <c r="K45" s="1">
        <v>1</v>
      </c>
      <c r="L45" s="1">
        <v>1</v>
      </c>
      <c r="M45" s="1">
        <v>0.5</v>
      </c>
      <c r="N45" s="108">
        <f t="shared" si="0"/>
        <v>3.5</v>
      </c>
      <c r="O45" s="3" t="s">
        <v>12</v>
      </c>
      <c r="P45" s="110">
        <f t="shared" si="1"/>
        <v>0.5</v>
      </c>
      <c r="Q45" s="25">
        <v>0.5</v>
      </c>
      <c r="R45" s="25">
        <v>0</v>
      </c>
      <c r="S45" s="25">
        <v>0</v>
      </c>
      <c r="T45" s="25">
        <v>0</v>
      </c>
      <c r="U45" s="99"/>
      <c r="V45" s="48" t="s">
        <v>392</v>
      </c>
      <c r="W45" s="48" t="s">
        <v>393</v>
      </c>
      <c r="X45" s="48">
        <v>1337</v>
      </c>
      <c r="Y45" s="48"/>
      <c r="Z45" s="48" t="s">
        <v>394</v>
      </c>
      <c r="AA45" s="4">
        <v>40</v>
      </c>
      <c r="AB45" s="102"/>
    </row>
    <row r="46" spans="2:28">
      <c r="B46" s="102"/>
      <c r="C46" s="4">
        <v>41</v>
      </c>
      <c r="D46" s="36" t="s">
        <v>232</v>
      </c>
      <c r="E46" s="37"/>
      <c r="F46" s="37">
        <v>1552</v>
      </c>
      <c r="G46" s="38" t="s">
        <v>233</v>
      </c>
      <c r="H46" s="40">
        <v>13315862</v>
      </c>
      <c r="I46" s="96"/>
      <c r="J46" s="1">
        <v>0</v>
      </c>
      <c r="K46" s="1">
        <v>1</v>
      </c>
      <c r="L46" s="1">
        <v>1</v>
      </c>
      <c r="M46" s="1">
        <v>0</v>
      </c>
      <c r="N46" s="109">
        <f t="shared" si="0"/>
        <v>2</v>
      </c>
      <c r="O46" s="3" t="s">
        <v>12</v>
      </c>
      <c r="P46" s="109">
        <f t="shared" si="1"/>
        <v>2</v>
      </c>
      <c r="Q46" s="25">
        <v>1</v>
      </c>
      <c r="R46" s="25">
        <v>0</v>
      </c>
      <c r="S46" s="25">
        <v>0</v>
      </c>
      <c r="T46" s="25">
        <v>1</v>
      </c>
      <c r="U46" s="99"/>
      <c r="V46" s="48" t="s">
        <v>395</v>
      </c>
      <c r="W46" s="48" t="s">
        <v>396</v>
      </c>
      <c r="X46" s="48">
        <v>1333</v>
      </c>
      <c r="Z46" s="48" t="s">
        <v>397</v>
      </c>
      <c r="AA46" s="4">
        <v>41</v>
      </c>
      <c r="AB46" s="102"/>
    </row>
    <row r="47" spans="2:28">
      <c r="B47" s="102"/>
      <c r="C47" s="4">
        <v>42</v>
      </c>
      <c r="D47" s="36" t="s">
        <v>262</v>
      </c>
      <c r="E47" s="37"/>
      <c r="F47" s="37">
        <v>1545</v>
      </c>
      <c r="G47" s="38" t="s">
        <v>263</v>
      </c>
      <c r="H47" s="39">
        <v>13311778</v>
      </c>
      <c r="I47" s="96"/>
      <c r="J47" s="1">
        <v>1</v>
      </c>
      <c r="K47" s="1">
        <v>1</v>
      </c>
      <c r="L47" s="1">
        <v>1</v>
      </c>
      <c r="M47" s="1">
        <v>0.5</v>
      </c>
      <c r="N47" s="108">
        <f t="shared" si="0"/>
        <v>3.5</v>
      </c>
      <c r="O47" s="3" t="s">
        <v>12</v>
      </c>
      <c r="P47" s="110">
        <f t="shared" si="1"/>
        <v>0.5</v>
      </c>
      <c r="Q47" s="25">
        <v>0.5</v>
      </c>
      <c r="R47" s="25">
        <v>0</v>
      </c>
      <c r="S47" s="25">
        <v>0</v>
      </c>
      <c r="T47" s="25">
        <v>0</v>
      </c>
      <c r="U47" s="99"/>
      <c r="V47" s="46" t="s">
        <v>398</v>
      </c>
      <c r="W47" s="47" t="s">
        <v>399</v>
      </c>
      <c r="X47" s="58">
        <v>1292</v>
      </c>
      <c r="Y47" s="48"/>
      <c r="Z47" s="58" t="s">
        <v>400</v>
      </c>
      <c r="AA47" s="4">
        <v>42</v>
      </c>
      <c r="AB47" s="102"/>
    </row>
    <row r="48" spans="2:28">
      <c r="B48" s="102"/>
      <c r="C48" s="7">
        <v>43</v>
      </c>
      <c r="D48" s="36" t="s">
        <v>202</v>
      </c>
      <c r="E48" s="37"/>
      <c r="F48" s="37">
        <v>1532</v>
      </c>
      <c r="G48" s="38" t="s">
        <v>203</v>
      </c>
      <c r="H48" s="39">
        <v>13314980</v>
      </c>
      <c r="I48" s="96"/>
      <c r="J48" s="1">
        <v>1</v>
      </c>
      <c r="K48" s="1">
        <v>1</v>
      </c>
      <c r="L48" s="1">
        <v>1</v>
      </c>
      <c r="M48" s="1">
        <v>1</v>
      </c>
      <c r="N48" s="108">
        <f t="shared" si="0"/>
        <v>4</v>
      </c>
      <c r="O48" s="3" t="s">
        <v>12</v>
      </c>
      <c r="P48" s="110">
        <f t="shared" si="1"/>
        <v>0</v>
      </c>
      <c r="Q48" s="25">
        <v>0</v>
      </c>
      <c r="R48" s="25">
        <v>0</v>
      </c>
      <c r="S48" s="25">
        <v>0</v>
      </c>
      <c r="T48" s="25">
        <v>0</v>
      </c>
      <c r="U48" s="99"/>
      <c r="V48" s="46" t="s">
        <v>401</v>
      </c>
      <c r="W48" s="47" t="s">
        <v>402</v>
      </c>
      <c r="X48" s="58">
        <v>1259</v>
      </c>
      <c r="Y48" s="48"/>
      <c r="Z48" s="58" t="s">
        <v>403</v>
      </c>
      <c r="AA48" s="4">
        <v>43</v>
      </c>
      <c r="AB48" s="102"/>
    </row>
    <row r="49" spans="2:28">
      <c r="B49" s="102"/>
      <c r="C49" s="4">
        <v>44</v>
      </c>
      <c r="D49" s="36" t="s">
        <v>97</v>
      </c>
      <c r="E49" s="37"/>
      <c r="F49" s="37">
        <v>1504</v>
      </c>
      <c r="G49" s="38" t="s">
        <v>124</v>
      </c>
      <c r="H49" s="39">
        <v>13314807</v>
      </c>
      <c r="I49" s="96"/>
      <c r="J49" s="1">
        <v>1</v>
      </c>
      <c r="K49" s="1">
        <v>1</v>
      </c>
      <c r="L49" s="1">
        <v>0</v>
      </c>
      <c r="M49" s="105">
        <v>0.5</v>
      </c>
      <c r="N49" s="108">
        <f t="shared" si="0"/>
        <v>2.5</v>
      </c>
      <c r="O49" s="3" t="s">
        <v>12</v>
      </c>
      <c r="P49" s="110">
        <f t="shared" si="1"/>
        <v>1.5</v>
      </c>
      <c r="Q49" s="107">
        <v>0.5</v>
      </c>
      <c r="R49" s="25">
        <v>1</v>
      </c>
      <c r="S49" s="25">
        <v>0</v>
      </c>
      <c r="T49" s="25">
        <v>0</v>
      </c>
      <c r="U49" s="99"/>
      <c r="V49" s="46" t="s">
        <v>404</v>
      </c>
      <c r="W49" s="47" t="s">
        <v>405</v>
      </c>
      <c r="X49" s="58">
        <v>1214</v>
      </c>
      <c r="Y49" s="48"/>
      <c r="Z49" s="58" t="s">
        <v>598</v>
      </c>
      <c r="AA49" s="4">
        <v>44</v>
      </c>
      <c r="AB49" s="102"/>
    </row>
    <row r="50" spans="2:28">
      <c r="B50" s="102"/>
      <c r="C50" s="4">
        <v>45</v>
      </c>
      <c r="D50" s="36" t="s">
        <v>241</v>
      </c>
      <c r="E50" s="37"/>
      <c r="F50" s="37">
        <v>1426</v>
      </c>
      <c r="G50" s="38" t="s">
        <v>242</v>
      </c>
      <c r="H50" s="39">
        <v>13315773</v>
      </c>
      <c r="I50" s="96"/>
      <c r="J50" s="1">
        <v>0</v>
      </c>
      <c r="K50" s="1">
        <v>1</v>
      </c>
      <c r="L50" s="1">
        <v>1</v>
      </c>
      <c r="M50" s="1">
        <v>1</v>
      </c>
      <c r="N50" s="108">
        <f t="shared" si="0"/>
        <v>3</v>
      </c>
      <c r="O50" s="3" t="s">
        <v>12</v>
      </c>
      <c r="P50" s="110">
        <f t="shared" si="1"/>
        <v>1</v>
      </c>
      <c r="Q50" s="25">
        <v>0</v>
      </c>
      <c r="R50" s="25">
        <v>0</v>
      </c>
      <c r="S50" s="25">
        <v>0</v>
      </c>
      <c r="T50" s="25">
        <v>1</v>
      </c>
      <c r="U50" s="99"/>
      <c r="V50" s="46" t="s">
        <v>406</v>
      </c>
      <c r="W50" s="47" t="s">
        <v>407</v>
      </c>
      <c r="X50" s="48">
        <v>1199</v>
      </c>
      <c r="Y50" s="48"/>
      <c r="Z50" s="57" t="s">
        <v>408</v>
      </c>
      <c r="AA50" s="4">
        <v>45</v>
      </c>
      <c r="AB50" s="102"/>
    </row>
    <row r="51" spans="2:28">
      <c r="B51" s="102"/>
      <c r="C51" s="7">
        <v>46</v>
      </c>
      <c r="D51" s="36" t="s">
        <v>605</v>
      </c>
      <c r="E51" s="37"/>
      <c r="F51" s="37">
        <v>1426</v>
      </c>
      <c r="G51" s="38" t="s">
        <v>243</v>
      </c>
      <c r="H51" s="39">
        <v>13315358</v>
      </c>
      <c r="I51" s="96"/>
      <c r="J51" s="1">
        <v>0</v>
      </c>
      <c r="K51" s="1">
        <v>1</v>
      </c>
      <c r="L51" s="1">
        <v>1</v>
      </c>
      <c r="M51" s="1">
        <v>1</v>
      </c>
      <c r="N51" s="108">
        <f t="shared" si="0"/>
        <v>3</v>
      </c>
      <c r="O51" s="3" t="s">
        <v>12</v>
      </c>
      <c r="P51" s="110">
        <f t="shared" si="1"/>
        <v>1</v>
      </c>
      <c r="Q51" s="25">
        <v>0</v>
      </c>
      <c r="R51" s="25">
        <v>0</v>
      </c>
      <c r="S51" s="25">
        <v>0</v>
      </c>
      <c r="T51" s="25">
        <v>1</v>
      </c>
      <c r="U51" s="99"/>
      <c r="V51" s="46" t="s">
        <v>409</v>
      </c>
      <c r="W51" s="47" t="s">
        <v>410</v>
      </c>
      <c r="X51" s="48">
        <v>1190</v>
      </c>
      <c r="Y51" s="48"/>
      <c r="Z51" s="48" t="s">
        <v>411</v>
      </c>
      <c r="AA51" s="4">
        <v>46</v>
      </c>
      <c r="AB51" s="102"/>
    </row>
    <row r="52" spans="2:28">
      <c r="B52" s="102"/>
      <c r="C52" s="4">
        <v>47</v>
      </c>
      <c r="D52" s="36" t="s">
        <v>59</v>
      </c>
      <c r="E52" s="37"/>
      <c r="F52" s="37">
        <v>1415</v>
      </c>
      <c r="G52" s="38" t="s">
        <v>60</v>
      </c>
      <c r="H52" s="39">
        <v>13315366</v>
      </c>
      <c r="I52" s="96"/>
      <c r="J52" s="1">
        <v>1</v>
      </c>
      <c r="K52" s="1">
        <v>1</v>
      </c>
      <c r="L52" s="1">
        <v>1</v>
      </c>
      <c r="M52" s="1">
        <v>0</v>
      </c>
      <c r="N52" s="108">
        <f t="shared" si="0"/>
        <v>3</v>
      </c>
      <c r="O52" s="3" t="s">
        <v>12</v>
      </c>
      <c r="P52" s="110">
        <f t="shared" si="1"/>
        <v>1</v>
      </c>
      <c r="Q52" s="25">
        <v>1</v>
      </c>
      <c r="R52" s="25">
        <v>0</v>
      </c>
      <c r="S52" s="25">
        <v>0</v>
      </c>
      <c r="T52" s="25">
        <v>0</v>
      </c>
      <c r="U52" s="99"/>
      <c r="V52" s="46" t="s">
        <v>412</v>
      </c>
      <c r="W52" s="47" t="s">
        <v>413</v>
      </c>
      <c r="X52" s="48">
        <v>1179</v>
      </c>
      <c r="Y52" s="48"/>
      <c r="Z52" s="48" t="s">
        <v>414</v>
      </c>
      <c r="AA52" s="4">
        <v>47</v>
      </c>
      <c r="AB52" s="102"/>
    </row>
    <row r="53" spans="2:28" ht="19.5" thickBot="1">
      <c r="B53" s="103"/>
      <c r="C53" s="4">
        <v>48</v>
      </c>
      <c r="D53" s="36" t="s">
        <v>236</v>
      </c>
      <c r="E53" s="37"/>
      <c r="F53" s="37">
        <v>1363</v>
      </c>
      <c r="G53" s="38" t="s">
        <v>237</v>
      </c>
      <c r="H53" s="39">
        <v>13310739</v>
      </c>
      <c r="I53" s="96"/>
      <c r="J53" s="1">
        <v>1</v>
      </c>
      <c r="K53" s="1">
        <v>1</v>
      </c>
      <c r="L53" s="1">
        <v>1</v>
      </c>
      <c r="M53" s="1">
        <v>1</v>
      </c>
      <c r="N53" s="108">
        <f t="shared" si="0"/>
        <v>4</v>
      </c>
      <c r="O53" s="3" t="s">
        <v>12</v>
      </c>
      <c r="P53" s="110">
        <f t="shared" si="1"/>
        <v>0</v>
      </c>
      <c r="Q53" s="25">
        <v>0</v>
      </c>
      <c r="R53" s="25">
        <v>0</v>
      </c>
      <c r="S53" s="25">
        <v>0</v>
      </c>
      <c r="T53" s="25">
        <v>0</v>
      </c>
      <c r="U53" s="99"/>
      <c r="V53" s="56" t="s">
        <v>415</v>
      </c>
      <c r="W53" s="51" t="s">
        <v>592</v>
      </c>
      <c r="X53" s="52"/>
      <c r="Y53" s="52"/>
      <c r="Z53" s="52" t="s">
        <v>416</v>
      </c>
      <c r="AA53" s="4">
        <v>48</v>
      </c>
      <c r="AB53" s="103"/>
    </row>
    <row r="54" spans="2:28">
      <c r="B54" s="73" t="s">
        <v>4</v>
      </c>
      <c r="C54" s="7">
        <v>49</v>
      </c>
      <c r="D54" s="36" t="s">
        <v>38</v>
      </c>
      <c r="E54" s="37"/>
      <c r="F54" s="37">
        <v>1919</v>
      </c>
      <c r="G54" s="38" t="s">
        <v>137</v>
      </c>
      <c r="H54" s="39">
        <v>13314866</v>
      </c>
      <c r="I54" s="96"/>
      <c r="J54" s="1">
        <v>0</v>
      </c>
      <c r="K54" s="1">
        <v>0</v>
      </c>
      <c r="L54" s="1">
        <v>1</v>
      </c>
      <c r="M54" s="1">
        <v>0.5</v>
      </c>
      <c r="N54" s="110">
        <f t="shared" si="0"/>
        <v>1.5</v>
      </c>
      <c r="O54" s="3" t="s">
        <v>12</v>
      </c>
      <c r="P54" s="108">
        <f t="shared" si="1"/>
        <v>2.5</v>
      </c>
      <c r="Q54" s="25">
        <v>0.5</v>
      </c>
      <c r="R54" s="25">
        <v>0</v>
      </c>
      <c r="S54" s="25">
        <v>1</v>
      </c>
      <c r="T54" s="25">
        <v>1</v>
      </c>
      <c r="U54" s="99"/>
      <c r="V54" s="43" t="s">
        <v>417</v>
      </c>
      <c r="W54" s="44" t="s">
        <v>418</v>
      </c>
      <c r="X54" s="45">
        <v>2289</v>
      </c>
      <c r="Y54" s="45" t="s">
        <v>98</v>
      </c>
      <c r="Z54" s="45" t="s">
        <v>419</v>
      </c>
      <c r="AA54" s="4">
        <v>49</v>
      </c>
      <c r="AB54" s="73" t="s">
        <v>4</v>
      </c>
    </row>
    <row r="55" spans="2:28">
      <c r="B55" s="74"/>
      <c r="C55" s="4">
        <v>50</v>
      </c>
      <c r="D55" s="36" t="s">
        <v>42</v>
      </c>
      <c r="E55" s="37"/>
      <c r="F55" s="37">
        <v>1790</v>
      </c>
      <c r="G55" s="38" t="s">
        <v>142</v>
      </c>
      <c r="H55" s="39">
        <v>13312545</v>
      </c>
      <c r="I55" s="96"/>
      <c r="J55" s="1">
        <v>0</v>
      </c>
      <c r="K55" s="1">
        <v>0</v>
      </c>
      <c r="L55" s="1">
        <v>0</v>
      </c>
      <c r="M55" s="1">
        <v>0.5</v>
      </c>
      <c r="N55" s="110">
        <f t="shared" si="0"/>
        <v>0.5</v>
      </c>
      <c r="O55" s="3" t="s">
        <v>12</v>
      </c>
      <c r="P55" s="108">
        <f t="shared" si="1"/>
        <v>3.5</v>
      </c>
      <c r="Q55" s="25">
        <v>0.5</v>
      </c>
      <c r="R55" s="25">
        <v>1</v>
      </c>
      <c r="S55" s="25">
        <v>1</v>
      </c>
      <c r="T55" s="25">
        <v>1</v>
      </c>
      <c r="U55" s="99"/>
      <c r="V55" s="46" t="s">
        <v>420</v>
      </c>
      <c r="W55" s="47" t="s">
        <v>421</v>
      </c>
      <c r="X55" s="48">
        <v>1724</v>
      </c>
      <c r="Y55" s="48"/>
      <c r="Z55" s="48" t="s">
        <v>422</v>
      </c>
      <c r="AA55" s="4">
        <v>50</v>
      </c>
      <c r="AB55" s="74"/>
    </row>
    <row r="56" spans="2:28">
      <c r="B56" s="74"/>
      <c r="C56" s="4">
        <v>51</v>
      </c>
      <c r="D56" s="36" t="s">
        <v>44</v>
      </c>
      <c r="E56" s="37"/>
      <c r="F56" s="37">
        <v>1768</v>
      </c>
      <c r="G56" s="38" t="s">
        <v>187</v>
      </c>
      <c r="H56" s="39">
        <v>13311310</v>
      </c>
      <c r="I56" s="96"/>
      <c r="J56" s="1">
        <v>0</v>
      </c>
      <c r="K56" s="1">
        <v>1</v>
      </c>
      <c r="L56" s="1">
        <v>0</v>
      </c>
      <c r="M56" s="1">
        <v>1</v>
      </c>
      <c r="N56" s="109">
        <f t="shared" si="0"/>
        <v>2</v>
      </c>
      <c r="O56" s="3" t="s">
        <v>12</v>
      </c>
      <c r="P56" s="109">
        <f t="shared" si="1"/>
        <v>2</v>
      </c>
      <c r="Q56" s="25">
        <v>0</v>
      </c>
      <c r="R56" s="25">
        <v>1</v>
      </c>
      <c r="S56" s="25">
        <v>0</v>
      </c>
      <c r="T56" s="25">
        <v>1</v>
      </c>
      <c r="U56" s="99"/>
      <c r="V56" s="46" t="s">
        <v>423</v>
      </c>
      <c r="W56" s="47" t="s">
        <v>424</v>
      </c>
      <c r="X56" s="48">
        <v>1653</v>
      </c>
      <c r="Y56" s="48"/>
      <c r="Z56" s="48" t="s">
        <v>425</v>
      </c>
      <c r="AA56" s="4">
        <v>51</v>
      </c>
      <c r="AB56" s="74"/>
    </row>
    <row r="57" spans="2:28">
      <c r="B57" s="74"/>
      <c r="C57" s="7">
        <v>52</v>
      </c>
      <c r="D57" s="36" t="s">
        <v>48</v>
      </c>
      <c r="E57" s="37"/>
      <c r="F57" s="37">
        <v>1699</v>
      </c>
      <c r="G57" s="38" t="s">
        <v>186</v>
      </c>
      <c r="H57" s="39">
        <v>13314823</v>
      </c>
      <c r="I57" s="96"/>
      <c r="J57" s="105">
        <v>1</v>
      </c>
      <c r="K57" s="105">
        <v>1</v>
      </c>
      <c r="L57" s="105">
        <v>1</v>
      </c>
      <c r="M57" s="105">
        <v>1</v>
      </c>
      <c r="N57" s="108">
        <f t="shared" si="0"/>
        <v>4</v>
      </c>
      <c r="O57" s="3" t="s">
        <v>12</v>
      </c>
      <c r="P57" s="110">
        <f t="shared" si="1"/>
        <v>0</v>
      </c>
      <c r="Q57" s="25">
        <v>0</v>
      </c>
      <c r="R57" s="25">
        <v>0</v>
      </c>
      <c r="S57" s="25">
        <v>0</v>
      </c>
      <c r="T57" s="25">
        <v>0</v>
      </c>
      <c r="U57" s="99"/>
      <c r="V57" s="46" t="s">
        <v>426</v>
      </c>
      <c r="W57" s="47" t="s">
        <v>427</v>
      </c>
      <c r="X57" s="48">
        <v>1620</v>
      </c>
      <c r="Y57" s="48"/>
      <c r="Z57" s="48" t="s">
        <v>428</v>
      </c>
      <c r="AA57" s="4">
        <v>52</v>
      </c>
      <c r="AB57" s="74"/>
    </row>
    <row r="58" spans="2:28">
      <c r="B58" s="74"/>
      <c r="C58" s="4">
        <v>53</v>
      </c>
      <c r="D58" s="36" t="s">
        <v>49</v>
      </c>
      <c r="E58" s="37"/>
      <c r="F58" s="37">
        <v>1634</v>
      </c>
      <c r="G58" s="38" t="s">
        <v>188</v>
      </c>
      <c r="H58" s="39">
        <v>13317245</v>
      </c>
      <c r="I58" s="96"/>
      <c r="J58" s="1">
        <v>0</v>
      </c>
      <c r="K58" s="1">
        <v>1</v>
      </c>
      <c r="L58" s="1">
        <v>0</v>
      </c>
      <c r="M58" s="1">
        <v>0</v>
      </c>
      <c r="N58" s="110">
        <f t="shared" si="0"/>
        <v>1</v>
      </c>
      <c r="O58" s="3" t="s">
        <v>12</v>
      </c>
      <c r="P58" s="108">
        <f t="shared" si="1"/>
        <v>3</v>
      </c>
      <c r="Q58" s="25">
        <v>1</v>
      </c>
      <c r="R58" s="25">
        <v>1</v>
      </c>
      <c r="S58" s="25">
        <v>0</v>
      </c>
      <c r="T58" s="25">
        <v>1</v>
      </c>
      <c r="U58" s="99"/>
      <c r="V58" s="46" t="s">
        <v>429</v>
      </c>
      <c r="W58" s="47" t="s">
        <v>430</v>
      </c>
      <c r="X58" s="48">
        <v>1603</v>
      </c>
      <c r="Y58" s="48"/>
      <c r="Z58" s="48" t="s">
        <v>431</v>
      </c>
      <c r="AA58" s="4">
        <v>53</v>
      </c>
      <c r="AB58" s="74"/>
    </row>
    <row r="59" spans="2:28">
      <c r="B59" s="74"/>
      <c r="C59" s="4">
        <v>54</v>
      </c>
      <c r="D59" s="36" t="s">
        <v>50</v>
      </c>
      <c r="E59" s="37"/>
      <c r="F59" s="37">
        <v>1618</v>
      </c>
      <c r="G59" s="38" t="s">
        <v>189</v>
      </c>
      <c r="H59" s="39">
        <v>13313274</v>
      </c>
      <c r="I59" s="96"/>
      <c r="J59" s="1">
        <v>1</v>
      </c>
      <c r="K59" s="1">
        <v>1</v>
      </c>
      <c r="L59" s="1">
        <v>1</v>
      </c>
      <c r="M59" s="1">
        <v>1</v>
      </c>
      <c r="N59" s="108">
        <f t="shared" si="0"/>
        <v>4</v>
      </c>
      <c r="O59" s="3" t="s">
        <v>12</v>
      </c>
      <c r="P59" s="110">
        <f t="shared" si="1"/>
        <v>0</v>
      </c>
      <c r="Q59" s="25">
        <v>0</v>
      </c>
      <c r="R59" s="25">
        <v>0</v>
      </c>
      <c r="S59" s="25">
        <v>0</v>
      </c>
      <c r="T59" s="25">
        <v>0</v>
      </c>
      <c r="U59" s="99"/>
      <c r="V59" s="46" t="s">
        <v>432</v>
      </c>
      <c r="W59" s="47" t="s">
        <v>433</v>
      </c>
      <c r="X59" s="48">
        <v>1582</v>
      </c>
      <c r="Y59" s="48"/>
      <c r="Z59" s="48" t="s">
        <v>434</v>
      </c>
      <c r="AA59" s="4">
        <v>54</v>
      </c>
      <c r="AB59" s="74"/>
    </row>
    <row r="60" spans="2:28">
      <c r="B60" s="74"/>
      <c r="C60" s="7">
        <v>55</v>
      </c>
      <c r="D60" s="36" t="s">
        <v>51</v>
      </c>
      <c r="E60" s="37"/>
      <c r="F60" s="37">
        <v>1595</v>
      </c>
      <c r="G60" s="38" t="s">
        <v>170</v>
      </c>
      <c r="H60" s="39">
        <v>13317288</v>
      </c>
      <c r="I60" s="96"/>
      <c r="J60" s="105">
        <v>1</v>
      </c>
      <c r="K60" s="105">
        <v>1</v>
      </c>
      <c r="L60" s="105">
        <v>1</v>
      </c>
      <c r="M60" s="105">
        <v>1</v>
      </c>
      <c r="N60" s="108">
        <f t="shared" si="0"/>
        <v>4</v>
      </c>
      <c r="O60" s="3" t="s">
        <v>12</v>
      </c>
      <c r="P60" s="110">
        <f t="shared" si="1"/>
        <v>0</v>
      </c>
      <c r="Q60" s="25">
        <v>0</v>
      </c>
      <c r="R60" s="25">
        <v>0</v>
      </c>
      <c r="S60" s="25">
        <v>0</v>
      </c>
      <c r="T60" s="25">
        <v>0</v>
      </c>
      <c r="U60" s="99"/>
      <c r="V60" s="48" t="s">
        <v>435</v>
      </c>
      <c r="W60" s="47" t="s">
        <v>436</v>
      </c>
      <c r="X60" s="48">
        <v>1463</v>
      </c>
      <c r="Y60" s="48"/>
      <c r="Z60" s="48" t="s">
        <v>437</v>
      </c>
      <c r="AA60" s="4">
        <v>55</v>
      </c>
      <c r="AB60" s="74"/>
    </row>
    <row r="61" spans="2:28">
      <c r="B61" s="74"/>
      <c r="C61" s="4">
        <v>56</v>
      </c>
      <c r="D61" s="36" t="s">
        <v>244</v>
      </c>
      <c r="E61" s="37"/>
      <c r="F61" s="37">
        <v>1562</v>
      </c>
      <c r="G61" s="38" t="s">
        <v>245</v>
      </c>
      <c r="H61" s="39">
        <v>13314599</v>
      </c>
      <c r="I61" s="96"/>
      <c r="J61" s="1">
        <v>1</v>
      </c>
      <c r="K61" s="1">
        <v>0</v>
      </c>
      <c r="L61" s="1">
        <v>1</v>
      </c>
      <c r="M61" s="1">
        <v>1</v>
      </c>
      <c r="N61" s="108">
        <f t="shared" si="0"/>
        <v>3</v>
      </c>
      <c r="O61" s="3" t="s">
        <v>12</v>
      </c>
      <c r="P61" s="110">
        <f t="shared" si="1"/>
        <v>1</v>
      </c>
      <c r="Q61" s="25">
        <v>0</v>
      </c>
      <c r="R61" s="25">
        <v>0</v>
      </c>
      <c r="S61" s="25">
        <v>1</v>
      </c>
      <c r="T61" s="25">
        <v>0</v>
      </c>
      <c r="U61" s="99"/>
      <c r="V61" s="46" t="s">
        <v>438</v>
      </c>
      <c r="W61" s="47" t="s">
        <v>439</v>
      </c>
      <c r="X61" s="48">
        <v>1390</v>
      </c>
      <c r="Y61" s="48"/>
      <c r="Z61" s="48" t="s">
        <v>440</v>
      </c>
      <c r="AA61" s="4">
        <v>56</v>
      </c>
      <c r="AB61" s="74"/>
    </row>
    <row r="62" spans="2:28">
      <c r="B62" s="74"/>
      <c r="C62" s="4">
        <v>57</v>
      </c>
      <c r="D62" s="36" t="s">
        <v>249</v>
      </c>
      <c r="E62" s="37"/>
      <c r="F62" s="37">
        <v>1548</v>
      </c>
      <c r="G62" s="38" t="s">
        <v>250</v>
      </c>
      <c r="H62" s="39">
        <v>13316508</v>
      </c>
      <c r="I62" s="96"/>
      <c r="J62" s="1">
        <v>1</v>
      </c>
      <c r="K62" s="1">
        <v>1</v>
      </c>
      <c r="L62" s="1">
        <v>0.5</v>
      </c>
      <c r="M62" s="1">
        <v>0</v>
      </c>
      <c r="N62" s="108">
        <f t="shared" si="0"/>
        <v>2.5</v>
      </c>
      <c r="O62" s="3" t="s">
        <v>12</v>
      </c>
      <c r="P62" s="110">
        <f t="shared" si="1"/>
        <v>1.5</v>
      </c>
      <c r="Q62" s="25">
        <v>1</v>
      </c>
      <c r="R62" s="25">
        <v>0.5</v>
      </c>
      <c r="S62" s="25">
        <v>0</v>
      </c>
      <c r="T62" s="25">
        <v>0</v>
      </c>
      <c r="U62" s="99"/>
      <c r="V62" s="48" t="s">
        <v>441</v>
      </c>
      <c r="W62" s="60" t="s">
        <v>442</v>
      </c>
      <c r="X62" s="48">
        <v>1343</v>
      </c>
      <c r="Y62" s="48"/>
      <c r="Z62" s="57" t="s">
        <v>443</v>
      </c>
      <c r="AA62" s="4">
        <v>57</v>
      </c>
      <c r="AB62" s="74"/>
    </row>
    <row r="63" spans="2:28">
      <c r="B63" s="74"/>
      <c r="C63" s="7">
        <v>58</v>
      </c>
      <c r="D63" s="36" t="s">
        <v>220</v>
      </c>
      <c r="E63" s="37"/>
      <c r="F63" s="37">
        <v>1503</v>
      </c>
      <c r="G63" s="38" t="s">
        <v>221</v>
      </c>
      <c r="H63" s="39">
        <v>13316869</v>
      </c>
      <c r="I63" s="96"/>
      <c r="J63" s="1">
        <v>1</v>
      </c>
      <c r="K63" s="1">
        <v>1</v>
      </c>
      <c r="L63" s="1">
        <v>1</v>
      </c>
      <c r="M63" s="1">
        <v>1</v>
      </c>
      <c r="N63" s="108">
        <f t="shared" si="0"/>
        <v>4</v>
      </c>
      <c r="O63" s="3" t="s">
        <v>12</v>
      </c>
      <c r="P63" s="110">
        <f t="shared" si="1"/>
        <v>0</v>
      </c>
      <c r="Q63" s="25">
        <v>0</v>
      </c>
      <c r="R63" s="25">
        <v>0</v>
      </c>
      <c r="S63" s="25">
        <v>0</v>
      </c>
      <c r="T63" s="25">
        <v>0</v>
      </c>
      <c r="U63" s="99"/>
      <c r="V63" s="46" t="s">
        <v>444</v>
      </c>
      <c r="W63" s="47" t="s">
        <v>591</v>
      </c>
      <c r="X63" s="48">
        <v>1334</v>
      </c>
      <c r="Y63" s="48"/>
      <c r="Z63" s="58" t="s">
        <v>445</v>
      </c>
      <c r="AA63" s="4">
        <v>58</v>
      </c>
      <c r="AB63" s="74"/>
    </row>
    <row r="64" spans="2:28">
      <c r="B64" s="74"/>
      <c r="C64" s="4">
        <v>59</v>
      </c>
      <c r="D64" s="36" t="s">
        <v>67</v>
      </c>
      <c r="E64" s="37"/>
      <c r="F64" s="37">
        <v>1447</v>
      </c>
      <c r="G64" s="38" t="s">
        <v>68</v>
      </c>
      <c r="H64" s="39">
        <v>13317962</v>
      </c>
      <c r="I64" s="96"/>
      <c r="J64" s="1">
        <v>1</v>
      </c>
      <c r="K64" s="1">
        <v>0</v>
      </c>
      <c r="L64" s="1">
        <v>1</v>
      </c>
      <c r="M64" s="1">
        <v>0</v>
      </c>
      <c r="N64" s="109">
        <f t="shared" si="0"/>
        <v>2</v>
      </c>
      <c r="O64" s="3" t="s">
        <v>12</v>
      </c>
      <c r="P64" s="109">
        <f t="shared" si="1"/>
        <v>2</v>
      </c>
      <c r="Q64" s="25">
        <v>1</v>
      </c>
      <c r="R64" s="25">
        <v>0</v>
      </c>
      <c r="S64" s="25">
        <v>1</v>
      </c>
      <c r="T64" s="25">
        <v>0</v>
      </c>
      <c r="U64" s="99"/>
      <c r="V64" s="55" t="s">
        <v>446</v>
      </c>
      <c r="W64" s="47" t="s">
        <v>447</v>
      </c>
      <c r="X64" s="48">
        <v>1201</v>
      </c>
      <c r="Y64" s="48"/>
      <c r="Z64" s="59" t="s">
        <v>448</v>
      </c>
      <c r="AA64" s="4">
        <v>59</v>
      </c>
      <c r="AB64" s="74"/>
    </row>
    <row r="65" spans="2:28">
      <c r="B65" s="74"/>
      <c r="C65" s="4">
        <v>60</v>
      </c>
      <c r="D65" s="36" t="s">
        <v>52</v>
      </c>
      <c r="E65" s="37"/>
      <c r="F65" s="37">
        <v>1390</v>
      </c>
      <c r="G65" s="38" t="s">
        <v>198</v>
      </c>
      <c r="H65" s="39">
        <v>13314831</v>
      </c>
      <c r="I65" s="96"/>
      <c r="J65" s="1">
        <v>1</v>
      </c>
      <c r="K65" s="1">
        <v>1</v>
      </c>
      <c r="L65" s="1">
        <v>1</v>
      </c>
      <c r="M65" s="1">
        <v>1</v>
      </c>
      <c r="N65" s="108">
        <f t="shared" si="0"/>
        <v>4</v>
      </c>
      <c r="O65" s="3" t="s">
        <v>12</v>
      </c>
      <c r="P65" s="110">
        <f t="shared" si="1"/>
        <v>0</v>
      </c>
      <c r="Q65" s="25">
        <v>0</v>
      </c>
      <c r="R65" s="25">
        <v>0</v>
      </c>
      <c r="S65" s="25">
        <v>0</v>
      </c>
      <c r="T65" s="25">
        <v>0</v>
      </c>
      <c r="U65" s="99"/>
      <c r="V65" s="46" t="s">
        <v>449</v>
      </c>
      <c r="W65" s="47" t="s">
        <v>450</v>
      </c>
      <c r="X65" s="48">
        <v>1189</v>
      </c>
      <c r="Y65" s="48"/>
      <c r="Z65" s="58" t="s">
        <v>451</v>
      </c>
      <c r="AA65" s="4">
        <v>60</v>
      </c>
      <c r="AB65" s="74"/>
    </row>
    <row r="66" spans="2:28">
      <c r="B66" s="74"/>
      <c r="C66" s="7">
        <v>61</v>
      </c>
      <c r="D66" s="36" t="s">
        <v>53</v>
      </c>
      <c r="E66" s="37"/>
      <c r="F66" s="37">
        <v>1371</v>
      </c>
      <c r="G66" s="38" t="s">
        <v>190</v>
      </c>
      <c r="H66" s="39">
        <v>13315765</v>
      </c>
      <c r="I66" s="96"/>
      <c r="J66" s="1">
        <v>0</v>
      </c>
      <c r="K66" s="1">
        <v>1</v>
      </c>
      <c r="L66" s="1">
        <v>1</v>
      </c>
      <c r="M66" s="1">
        <v>0</v>
      </c>
      <c r="N66" s="109">
        <f t="shared" si="0"/>
        <v>2</v>
      </c>
      <c r="O66" s="3" t="s">
        <v>12</v>
      </c>
      <c r="P66" s="109">
        <f t="shared" si="1"/>
        <v>2</v>
      </c>
      <c r="Q66" s="25">
        <v>1</v>
      </c>
      <c r="R66" s="25">
        <v>0</v>
      </c>
      <c r="S66" s="25">
        <v>0</v>
      </c>
      <c r="T66" s="25">
        <v>1</v>
      </c>
      <c r="U66" s="99"/>
      <c r="V66" s="46" t="s">
        <v>452</v>
      </c>
      <c r="W66" s="47" t="s">
        <v>453</v>
      </c>
      <c r="X66" s="48">
        <v>1184</v>
      </c>
      <c r="Y66" s="48"/>
      <c r="Z66" s="48" t="s">
        <v>454</v>
      </c>
      <c r="AA66" s="4">
        <v>61</v>
      </c>
      <c r="AB66" s="74"/>
    </row>
    <row r="67" spans="2:28">
      <c r="B67" s="74"/>
      <c r="C67" s="4">
        <v>62</v>
      </c>
      <c r="D67" s="36" t="s">
        <v>54</v>
      </c>
      <c r="E67" s="37"/>
      <c r="F67" s="37">
        <v>1310</v>
      </c>
      <c r="G67" s="38" t="s">
        <v>191</v>
      </c>
      <c r="H67" s="39">
        <v>13316460</v>
      </c>
      <c r="I67" s="96"/>
      <c r="J67" s="1">
        <v>1</v>
      </c>
      <c r="K67" s="1">
        <v>0</v>
      </c>
      <c r="L67" s="1">
        <v>1</v>
      </c>
      <c r="M67" s="1">
        <v>0</v>
      </c>
      <c r="N67" s="109">
        <f t="shared" si="0"/>
        <v>2</v>
      </c>
      <c r="O67" s="3" t="s">
        <v>12</v>
      </c>
      <c r="P67" s="109">
        <f t="shared" si="1"/>
        <v>2</v>
      </c>
      <c r="Q67" s="25">
        <v>1</v>
      </c>
      <c r="R67" s="25">
        <v>0</v>
      </c>
      <c r="S67" s="25">
        <v>1</v>
      </c>
      <c r="T67" s="25">
        <v>0</v>
      </c>
      <c r="U67" s="99"/>
      <c r="V67" s="46" t="s">
        <v>455</v>
      </c>
      <c r="W67" s="47" t="s">
        <v>456</v>
      </c>
      <c r="X67" s="48">
        <v>1157</v>
      </c>
      <c r="Y67" s="48"/>
      <c r="Z67" s="48" t="s">
        <v>457</v>
      </c>
      <c r="AA67" s="4">
        <v>62</v>
      </c>
      <c r="AB67" s="74"/>
    </row>
    <row r="68" spans="2:28">
      <c r="B68" s="74"/>
      <c r="C68" s="4">
        <v>63</v>
      </c>
      <c r="D68" s="36" t="s">
        <v>110</v>
      </c>
      <c r="E68" s="37"/>
      <c r="F68" s="37">
        <v>1266</v>
      </c>
      <c r="G68" s="38" t="s">
        <v>281</v>
      </c>
      <c r="H68" s="39">
        <v>13316850</v>
      </c>
      <c r="I68" s="96"/>
      <c r="J68" s="1">
        <v>1</v>
      </c>
      <c r="K68" s="1">
        <v>0.5</v>
      </c>
      <c r="L68" s="1">
        <v>0</v>
      </c>
      <c r="M68" s="1">
        <v>0</v>
      </c>
      <c r="N68" s="110">
        <f t="shared" si="0"/>
        <v>1.5</v>
      </c>
      <c r="O68" s="3" t="s">
        <v>12</v>
      </c>
      <c r="P68" s="108">
        <f t="shared" si="1"/>
        <v>2.5</v>
      </c>
      <c r="Q68" s="25">
        <v>1</v>
      </c>
      <c r="R68" s="25">
        <v>1</v>
      </c>
      <c r="S68" s="25">
        <v>0.5</v>
      </c>
      <c r="T68" s="25">
        <v>0</v>
      </c>
      <c r="U68" s="99"/>
      <c r="V68" s="46" t="s">
        <v>458</v>
      </c>
      <c r="W68" s="47" t="s">
        <v>459</v>
      </c>
      <c r="X68" s="48">
        <v>1146</v>
      </c>
      <c r="Y68" s="48"/>
      <c r="Z68" s="48" t="s">
        <v>460</v>
      </c>
      <c r="AA68" s="4">
        <v>63</v>
      </c>
      <c r="AB68" s="74"/>
    </row>
    <row r="69" spans="2:28">
      <c r="B69" s="74"/>
      <c r="C69" s="7">
        <v>64</v>
      </c>
      <c r="D69" s="36" t="s">
        <v>71</v>
      </c>
      <c r="E69" s="37"/>
      <c r="F69" s="37">
        <v>1263</v>
      </c>
      <c r="G69" s="38" t="s">
        <v>72</v>
      </c>
      <c r="H69" s="39">
        <v>13314858</v>
      </c>
      <c r="I69" s="96"/>
      <c r="J69" s="1">
        <v>0</v>
      </c>
      <c r="K69" s="1">
        <v>1</v>
      </c>
      <c r="L69" s="1">
        <v>0</v>
      </c>
      <c r="M69" s="1">
        <v>1</v>
      </c>
      <c r="N69" s="109">
        <f t="shared" si="0"/>
        <v>2</v>
      </c>
      <c r="O69" s="3" t="s">
        <v>12</v>
      </c>
      <c r="P69" s="109">
        <f t="shared" si="1"/>
        <v>2</v>
      </c>
      <c r="Q69" s="25">
        <v>0</v>
      </c>
      <c r="R69" s="25">
        <v>1</v>
      </c>
      <c r="S69" s="25">
        <v>0</v>
      </c>
      <c r="T69" s="25">
        <v>1</v>
      </c>
      <c r="U69" s="99"/>
      <c r="V69" s="64" t="s">
        <v>461</v>
      </c>
      <c r="W69" s="65" t="s">
        <v>462</v>
      </c>
      <c r="X69" s="66">
        <v>1082</v>
      </c>
      <c r="Y69" s="66"/>
      <c r="Z69" s="66" t="s">
        <v>463</v>
      </c>
      <c r="AA69" s="4">
        <v>64</v>
      </c>
      <c r="AB69" s="74"/>
    </row>
    <row r="70" spans="2:28">
      <c r="B70" s="74"/>
      <c r="C70" s="4">
        <v>65</v>
      </c>
      <c r="D70" s="36" t="s">
        <v>101</v>
      </c>
      <c r="E70" s="37"/>
      <c r="F70" s="37">
        <v>1208</v>
      </c>
      <c r="G70" s="38" t="s">
        <v>252</v>
      </c>
      <c r="H70" s="39">
        <v>13317059</v>
      </c>
      <c r="I70" s="96"/>
      <c r="J70" s="1">
        <v>1</v>
      </c>
      <c r="K70" s="105">
        <v>1</v>
      </c>
      <c r="L70" s="105">
        <v>1</v>
      </c>
      <c r="M70" s="105">
        <v>1</v>
      </c>
      <c r="N70" s="108">
        <f t="shared" si="0"/>
        <v>4</v>
      </c>
      <c r="O70" s="3" t="s">
        <v>12</v>
      </c>
      <c r="P70" s="110">
        <f t="shared" si="1"/>
        <v>0</v>
      </c>
      <c r="Q70" s="107">
        <v>0</v>
      </c>
      <c r="R70" s="107">
        <v>0</v>
      </c>
      <c r="S70" s="107">
        <v>0</v>
      </c>
      <c r="T70" s="25">
        <v>0</v>
      </c>
      <c r="U70" s="99"/>
      <c r="V70" s="46" t="s">
        <v>464</v>
      </c>
      <c r="W70" s="47" t="s">
        <v>465</v>
      </c>
      <c r="X70" s="48">
        <v>1005</v>
      </c>
      <c r="Y70" s="48"/>
      <c r="Z70" s="48" t="s">
        <v>466</v>
      </c>
      <c r="AA70" s="4">
        <v>65</v>
      </c>
      <c r="AB70" s="74"/>
    </row>
    <row r="71" spans="2:28" ht="19.5" thickBot="1">
      <c r="B71" s="75"/>
      <c r="C71" s="4">
        <v>66</v>
      </c>
      <c r="D71" s="36" t="s">
        <v>69</v>
      </c>
      <c r="E71" s="37"/>
      <c r="F71" s="37">
        <v>1126</v>
      </c>
      <c r="G71" s="38" t="s">
        <v>70</v>
      </c>
      <c r="H71" s="39">
        <v>13315293</v>
      </c>
      <c r="I71" s="96"/>
      <c r="J71" s="1">
        <v>1</v>
      </c>
      <c r="K71" s="1">
        <v>1</v>
      </c>
      <c r="L71" s="1">
        <v>1</v>
      </c>
      <c r="M71" s="1">
        <v>1</v>
      </c>
      <c r="N71" s="108">
        <f t="shared" ref="N71:N105" si="2">SUM(J71:M71)</f>
        <v>4</v>
      </c>
      <c r="O71" s="3" t="s">
        <v>12</v>
      </c>
      <c r="P71" s="110">
        <f t="shared" ref="P71:P105" si="3">SUM(Q71:T71)</f>
        <v>0</v>
      </c>
      <c r="Q71" s="25">
        <v>0</v>
      </c>
      <c r="R71" s="25">
        <v>0</v>
      </c>
      <c r="S71" s="25">
        <v>0</v>
      </c>
      <c r="T71" s="25">
        <v>0</v>
      </c>
      <c r="U71" s="99"/>
      <c r="V71" s="50" t="s">
        <v>467</v>
      </c>
      <c r="W71" s="51" t="s">
        <v>468</v>
      </c>
      <c r="X71" s="52"/>
      <c r="Y71" s="52"/>
      <c r="Z71" s="52" t="s">
        <v>469</v>
      </c>
      <c r="AA71" s="4">
        <v>66</v>
      </c>
      <c r="AB71" s="75"/>
    </row>
    <row r="72" spans="2:28">
      <c r="B72" s="73" t="s">
        <v>5</v>
      </c>
      <c r="C72" s="7">
        <v>67</v>
      </c>
      <c r="D72" s="36" t="s">
        <v>108</v>
      </c>
      <c r="E72" s="37"/>
      <c r="F72" s="37">
        <v>1350</v>
      </c>
      <c r="G72" s="38" t="s">
        <v>238</v>
      </c>
      <c r="H72" s="39">
        <v>13317350</v>
      </c>
      <c r="I72" s="96"/>
      <c r="J72" s="1">
        <v>0</v>
      </c>
      <c r="K72" s="1">
        <v>1</v>
      </c>
      <c r="L72" s="1">
        <v>0</v>
      </c>
      <c r="M72" s="1">
        <v>0</v>
      </c>
      <c r="N72" s="110">
        <f t="shared" si="2"/>
        <v>1</v>
      </c>
      <c r="O72" s="3" t="s">
        <v>12</v>
      </c>
      <c r="P72" s="108">
        <f t="shared" si="3"/>
        <v>3</v>
      </c>
      <c r="Q72" s="25">
        <v>1</v>
      </c>
      <c r="R72" s="25">
        <v>1</v>
      </c>
      <c r="S72" s="25">
        <v>0</v>
      </c>
      <c r="T72" s="25">
        <v>1</v>
      </c>
      <c r="U72" s="99"/>
      <c r="V72" s="62" t="s">
        <v>470</v>
      </c>
      <c r="W72" s="54" t="s">
        <v>471</v>
      </c>
      <c r="X72" s="53">
        <v>1827</v>
      </c>
      <c r="Y72" s="53"/>
      <c r="Z72" s="53" t="s">
        <v>472</v>
      </c>
      <c r="AA72" s="4">
        <v>67</v>
      </c>
      <c r="AB72" s="73" t="s">
        <v>5</v>
      </c>
    </row>
    <row r="73" spans="2:28">
      <c r="B73" s="74"/>
      <c r="C73" s="4">
        <v>68</v>
      </c>
      <c r="D73" s="38" t="s">
        <v>144</v>
      </c>
      <c r="E73" s="37"/>
      <c r="F73" s="37">
        <v>1252</v>
      </c>
      <c r="G73" s="38" t="s">
        <v>145</v>
      </c>
      <c r="H73" s="39">
        <v>13317881</v>
      </c>
      <c r="I73" s="96"/>
      <c r="J73" s="1">
        <v>1</v>
      </c>
      <c r="K73" s="1">
        <v>1</v>
      </c>
      <c r="L73" s="1">
        <v>0</v>
      </c>
      <c r="M73" s="1">
        <v>0</v>
      </c>
      <c r="N73" s="109">
        <f t="shared" si="2"/>
        <v>2</v>
      </c>
      <c r="O73" s="3" t="s">
        <v>12</v>
      </c>
      <c r="P73" s="109">
        <f t="shared" si="3"/>
        <v>2</v>
      </c>
      <c r="Q73" s="25">
        <v>1</v>
      </c>
      <c r="R73" s="25">
        <v>1</v>
      </c>
      <c r="S73" s="25">
        <v>0</v>
      </c>
      <c r="T73" s="25">
        <v>0</v>
      </c>
      <c r="U73" s="99"/>
      <c r="V73" s="46" t="s">
        <v>473</v>
      </c>
      <c r="W73" s="47" t="s">
        <v>474</v>
      </c>
      <c r="X73" s="48">
        <v>1796</v>
      </c>
      <c r="Y73" s="48" t="s">
        <v>177</v>
      </c>
      <c r="Z73" s="48" t="s">
        <v>475</v>
      </c>
      <c r="AA73" s="4">
        <v>68</v>
      </c>
      <c r="AB73" s="74"/>
    </row>
    <row r="74" spans="2:28">
      <c r="B74" s="74"/>
      <c r="C74" s="4">
        <v>69</v>
      </c>
      <c r="D74" s="33" t="s">
        <v>103</v>
      </c>
      <c r="E74" s="37"/>
      <c r="F74" s="37">
        <v>1238</v>
      </c>
      <c r="G74" s="38" t="s">
        <v>223</v>
      </c>
      <c r="H74" s="39">
        <v>13316257</v>
      </c>
      <c r="I74" s="96"/>
      <c r="J74" s="1">
        <v>0</v>
      </c>
      <c r="K74" s="1">
        <v>0</v>
      </c>
      <c r="L74" s="1">
        <v>0</v>
      </c>
      <c r="M74" s="1">
        <v>1</v>
      </c>
      <c r="N74" s="110">
        <f t="shared" si="2"/>
        <v>1</v>
      </c>
      <c r="O74" s="3" t="s">
        <v>12</v>
      </c>
      <c r="P74" s="108">
        <f t="shared" si="3"/>
        <v>3</v>
      </c>
      <c r="Q74" s="25">
        <v>0</v>
      </c>
      <c r="R74" s="25">
        <v>1</v>
      </c>
      <c r="S74" s="25">
        <v>1</v>
      </c>
      <c r="T74" s="25">
        <v>1</v>
      </c>
      <c r="U74" s="99"/>
      <c r="V74" s="46" t="s">
        <v>476</v>
      </c>
      <c r="W74" s="47" t="s">
        <v>477</v>
      </c>
      <c r="X74" s="48">
        <v>1718</v>
      </c>
      <c r="Y74" s="48"/>
      <c r="Z74" s="48" t="s">
        <v>478</v>
      </c>
      <c r="AA74" s="4">
        <v>69</v>
      </c>
      <c r="AB74" s="74"/>
    </row>
    <row r="75" spans="2:28">
      <c r="B75" s="74"/>
      <c r="C75" s="7">
        <v>70</v>
      </c>
      <c r="D75" s="36" t="s">
        <v>56</v>
      </c>
      <c r="E75" s="37"/>
      <c r="F75" s="37">
        <v>1227</v>
      </c>
      <c r="G75" s="38" t="s">
        <v>193</v>
      </c>
      <c r="H75" s="39">
        <v>13316796</v>
      </c>
      <c r="I75" s="96"/>
      <c r="J75" s="1">
        <v>1</v>
      </c>
      <c r="K75" s="1">
        <v>0</v>
      </c>
      <c r="L75" s="1">
        <v>0</v>
      </c>
      <c r="M75" s="1">
        <v>1</v>
      </c>
      <c r="N75" s="109">
        <f t="shared" si="2"/>
        <v>2</v>
      </c>
      <c r="O75" s="3" t="s">
        <v>12</v>
      </c>
      <c r="P75" s="109">
        <f t="shared" si="3"/>
        <v>2</v>
      </c>
      <c r="Q75" s="25">
        <v>0</v>
      </c>
      <c r="R75" s="25">
        <v>1</v>
      </c>
      <c r="S75" s="25">
        <v>1</v>
      </c>
      <c r="T75" s="25">
        <v>0</v>
      </c>
      <c r="U75" s="99"/>
      <c r="V75" s="46" t="s">
        <v>479</v>
      </c>
      <c r="W75" s="47" t="s">
        <v>480</v>
      </c>
      <c r="X75" s="48">
        <v>1531</v>
      </c>
      <c r="Y75" s="48"/>
      <c r="Z75" s="48" t="s">
        <v>481</v>
      </c>
      <c r="AA75" s="4">
        <v>70</v>
      </c>
      <c r="AB75" s="74"/>
    </row>
    <row r="76" spans="2:28">
      <c r="B76" s="74"/>
      <c r="C76" s="4">
        <v>71</v>
      </c>
      <c r="D76" s="36" t="s">
        <v>57</v>
      </c>
      <c r="E76" s="37"/>
      <c r="F76" s="37">
        <v>1192</v>
      </c>
      <c r="G76" s="38" t="s">
        <v>158</v>
      </c>
      <c r="H76" s="39">
        <v>13316729</v>
      </c>
      <c r="I76" s="96"/>
      <c r="J76" s="1">
        <v>0.5</v>
      </c>
      <c r="K76" s="1">
        <v>0</v>
      </c>
      <c r="L76" s="1">
        <v>0</v>
      </c>
      <c r="M76" s="1">
        <v>0</v>
      </c>
      <c r="N76" s="110">
        <f t="shared" si="2"/>
        <v>0.5</v>
      </c>
      <c r="O76" s="3" t="s">
        <v>12</v>
      </c>
      <c r="P76" s="108">
        <f t="shared" si="3"/>
        <v>3.5</v>
      </c>
      <c r="Q76" s="25">
        <v>1</v>
      </c>
      <c r="R76" s="25">
        <v>1</v>
      </c>
      <c r="S76" s="25">
        <v>1</v>
      </c>
      <c r="T76" s="25">
        <v>0.5</v>
      </c>
      <c r="U76" s="99"/>
      <c r="V76" s="46" t="s">
        <v>482</v>
      </c>
      <c r="W76" s="47" t="s">
        <v>483</v>
      </c>
      <c r="X76" s="48">
        <v>1508</v>
      </c>
      <c r="Y76" s="48"/>
      <c r="Z76" s="48" t="s">
        <v>484</v>
      </c>
      <c r="AA76" s="4">
        <v>71</v>
      </c>
      <c r="AB76" s="74"/>
    </row>
    <row r="77" spans="2:28">
      <c r="B77" s="74"/>
      <c r="C77" s="4">
        <v>72</v>
      </c>
      <c r="D77" s="36" t="s">
        <v>109</v>
      </c>
      <c r="E77" s="37"/>
      <c r="F77" s="37">
        <v>1</v>
      </c>
      <c r="G77" s="38" t="s">
        <v>239</v>
      </c>
      <c r="H77" s="39">
        <v>13316737</v>
      </c>
      <c r="I77" s="96"/>
      <c r="J77" s="1">
        <v>0</v>
      </c>
      <c r="K77" s="1">
        <v>0</v>
      </c>
      <c r="L77" s="1">
        <v>0</v>
      </c>
      <c r="M77" s="1">
        <v>0</v>
      </c>
      <c r="N77" s="110">
        <f t="shared" si="2"/>
        <v>0</v>
      </c>
      <c r="O77" s="3" t="s">
        <v>12</v>
      </c>
      <c r="P77" s="108">
        <f t="shared" si="3"/>
        <v>4</v>
      </c>
      <c r="Q77" s="25">
        <v>1</v>
      </c>
      <c r="R77" s="25">
        <v>1</v>
      </c>
      <c r="S77" s="25">
        <v>1</v>
      </c>
      <c r="T77" s="25">
        <v>1</v>
      </c>
      <c r="U77" s="99"/>
      <c r="V77" s="46" t="s">
        <v>485</v>
      </c>
      <c r="W77" s="47" t="s">
        <v>486</v>
      </c>
      <c r="X77" s="48">
        <v>1488</v>
      </c>
      <c r="Y77" s="48"/>
      <c r="Z77" s="48" t="s">
        <v>487</v>
      </c>
      <c r="AA77" s="4">
        <v>72</v>
      </c>
      <c r="AB77" s="74"/>
    </row>
    <row r="78" spans="2:28">
      <c r="B78" s="74"/>
      <c r="C78" s="7">
        <v>73</v>
      </c>
      <c r="D78" s="36" t="s">
        <v>117</v>
      </c>
      <c r="E78" s="37"/>
      <c r="F78" s="37">
        <v>1</v>
      </c>
      <c r="G78" s="38" t="s">
        <v>118</v>
      </c>
      <c r="H78" s="39">
        <v>13317903</v>
      </c>
      <c r="I78" s="96"/>
      <c r="J78" s="1">
        <v>1</v>
      </c>
      <c r="K78" s="1">
        <v>0</v>
      </c>
      <c r="L78" s="1">
        <v>0</v>
      </c>
      <c r="M78" s="1">
        <v>0</v>
      </c>
      <c r="N78" s="110">
        <f t="shared" si="2"/>
        <v>1</v>
      </c>
      <c r="O78" s="3" t="s">
        <v>12</v>
      </c>
      <c r="P78" s="108">
        <f t="shared" si="3"/>
        <v>3</v>
      </c>
      <c r="Q78" s="25">
        <v>1</v>
      </c>
      <c r="R78" s="25">
        <v>1</v>
      </c>
      <c r="S78" s="25">
        <v>1</v>
      </c>
      <c r="T78" s="25">
        <v>0</v>
      </c>
      <c r="U78" s="99"/>
      <c r="V78" s="46" t="s">
        <v>488</v>
      </c>
      <c r="W78" s="47" t="s">
        <v>489</v>
      </c>
      <c r="X78" s="48">
        <v>1462</v>
      </c>
      <c r="Y78" s="48"/>
      <c r="Z78" s="48" t="s">
        <v>490</v>
      </c>
      <c r="AA78" s="4">
        <v>73</v>
      </c>
      <c r="AB78" s="74"/>
    </row>
    <row r="79" spans="2:28">
      <c r="B79" s="74"/>
      <c r="C79" s="4">
        <v>74</v>
      </c>
      <c r="D79" s="36" t="s">
        <v>264</v>
      </c>
      <c r="E79" s="37"/>
      <c r="F79" s="37" t="s">
        <v>115</v>
      </c>
      <c r="G79" s="38" t="s">
        <v>265</v>
      </c>
      <c r="H79" s="39">
        <v>13316451</v>
      </c>
      <c r="I79" s="96"/>
      <c r="J79" s="1">
        <v>0</v>
      </c>
      <c r="K79" s="1">
        <v>1</v>
      </c>
      <c r="L79" s="1">
        <v>0</v>
      </c>
      <c r="M79" s="1">
        <v>1</v>
      </c>
      <c r="N79" s="109">
        <f t="shared" si="2"/>
        <v>2</v>
      </c>
      <c r="O79" s="3" t="s">
        <v>12</v>
      </c>
      <c r="P79" s="109">
        <f t="shared" si="3"/>
        <v>2</v>
      </c>
      <c r="Q79" s="25">
        <v>0</v>
      </c>
      <c r="R79" s="25">
        <v>1</v>
      </c>
      <c r="S79" s="25">
        <v>0</v>
      </c>
      <c r="T79" s="25">
        <v>1</v>
      </c>
      <c r="U79" s="99"/>
      <c r="V79" s="46" t="s">
        <v>491</v>
      </c>
      <c r="W79" s="47" t="s">
        <v>492</v>
      </c>
      <c r="X79" s="48">
        <v>1361</v>
      </c>
      <c r="Y79" s="48" t="s">
        <v>493</v>
      </c>
      <c r="Z79" s="48" t="s">
        <v>494</v>
      </c>
      <c r="AA79" s="4">
        <v>74</v>
      </c>
      <c r="AB79" s="74"/>
    </row>
    <row r="80" spans="2:28">
      <c r="B80" s="74"/>
      <c r="C80" s="4">
        <v>75</v>
      </c>
      <c r="D80" s="36" t="s">
        <v>73</v>
      </c>
      <c r="E80" s="37"/>
      <c r="F80" s="37">
        <v>2</v>
      </c>
      <c r="G80" s="38" t="s">
        <v>229</v>
      </c>
      <c r="H80" s="39">
        <v>13317415</v>
      </c>
      <c r="I80" s="96"/>
      <c r="J80" s="1">
        <v>0.5</v>
      </c>
      <c r="K80" s="1">
        <v>0</v>
      </c>
      <c r="L80" s="1">
        <v>1</v>
      </c>
      <c r="M80" s="1">
        <v>1</v>
      </c>
      <c r="N80" s="108">
        <f t="shared" si="2"/>
        <v>2.5</v>
      </c>
      <c r="O80" s="3" t="s">
        <v>12</v>
      </c>
      <c r="P80" s="110">
        <f t="shared" si="3"/>
        <v>1.5</v>
      </c>
      <c r="Q80" s="25">
        <v>0</v>
      </c>
      <c r="R80" s="25">
        <v>0</v>
      </c>
      <c r="S80" s="25">
        <v>1</v>
      </c>
      <c r="T80" s="25">
        <v>0.5</v>
      </c>
      <c r="U80" s="99"/>
      <c r="V80" s="46" t="s">
        <v>495</v>
      </c>
      <c r="W80" s="47" t="s">
        <v>496</v>
      </c>
      <c r="X80" s="48">
        <v>1297</v>
      </c>
      <c r="Y80" s="48"/>
      <c r="Z80" s="57" t="s">
        <v>497</v>
      </c>
      <c r="AA80" s="4">
        <v>75</v>
      </c>
      <c r="AB80" s="74"/>
    </row>
    <row r="81" spans="2:28">
      <c r="B81" s="74"/>
      <c r="C81" s="7">
        <v>76</v>
      </c>
      <c r="D81" s="36" t="s">
        <v>78</v>
      </c>
      <c r="E81" s="37"/>
      <c r="F81" s="37">
        <v>2</v>
      </c>
      <c r="G81" s="38" t="s">
        <v>194</v>
      </c>
      <c r="H81" s="37">
        <v>2011</v>
      </c>
      <c r="I81" s="96"/>
      <c r="J81" s="1">
        <v>1</v>
      </c>
      <c r="K81" s="1">
        <v>1</v>
      </c>
      <c r="L81" s="1">
        <v>0</v>
      </c>
      <c r="M81" s="1">
        <v>1</v>
      </c>
      <c r="N81" s="108">
        <f t="shared" si="2"/>
        <v>3</v>
      </c>
      <c r="O81" s="3" t="s">
        <v>12</v>
      </c>
      <c r="P81" s="110">
        <f t="shared" si="3"/>
        <v>1</v>
      </c>
      <c r="Q81" s="25">
        <v>0</v>
      </c>
      <c r="R81" s="25">
        <v>1</v>
      </c>
      <c r="S81" s="25">
        <v>0</v>
      </c>
      <c r="T81" s="25">
        <v>0</v>
      </c>
      <c r="U81" s="99"/>
      <c r="V81" s="46" t="s">
        <v>498</v>
      </c>
      <c r="W81" s="47" t="s">
        <v>499</v>
      </c>
      <c r="X81" s="48">
        <v>1262</v>
      </c>
      <c r="Y81" s="48"/>
      <c r="Z81" s="48" t="s">
        <v>500</v>
      </c>
      <c r="AA81" s="4">
        <v>76</v>
      </c>
      <c r="AB81" s="74"/>
    </row>
    <row r="82" spans="2:28">
      <c r="B82" s="74"/>
      <c r="C82" s="4">
        <v>77</v>
      </c>
      <c r="D82" s="36" t="s">
        <v>79</v>
      </c>
      <c r="E82" s="37"/>
      <c r="F82" s="37">
        <v>2</v>
      </c>
      <c r="G82" s="38" t="s">
        <v>195</v>
      </c>
      <c r="H82" s="37">
        <v>2011</v>
      </c>
      <c r="I82" s="96"/>
      <c r="J82" s="1">
        <v>1</v>
      </c>
      <c r="K82" s="1">
        <v>1</v>
      </c>
      <c r="L82" s="1">
        <v>1</v>
      </c>
      <c r="M82" s="1">
        <v>1</v>
      </c>
      <c r="N82" s="108">
        <f t="shared" si="2"/>
        <v>4</v>
      </c>
      <c r="O82" s="3" t="s">
        <v>12</v>
      </c>
      <c r="P82" s="110">
        <f t="shared" si="3"/>
        <v>0</v>
      </c>
      <c r="Q82" s="25">
        <v>0</v>
      </c>
      <c r="R82" s="25">
        <v>0</v>
      </c>
      <c r="S82" s="25">
        <v>0</v>
      </c>
      <c r="T82" s="25">
        <v>0</v>
      </c>
      <c r="U82" s="99"/>
      <c r="V82" s="46" t="s">
        <v>501</v>
      </c>
      <c r="W82" s="47" t="s">
        <v>502</v>
      </c>
      <c r="X82" s="48">
        <v>1259</v>
      </c>
      <c r="Y82" s="48"/>
      <c r="Z82" s="48" t="s">
        <v>503</v>
      </c>
      <c r="AA82" s="4">
        <v>77</v>
      </c>
      <c r="AB82" s="74"/>
    </row>
    <row r="83" spans="2:28">
      <c r="B83" s="74"/>
      <c r="C83" s="4">
        <v>78</v>
      </c>
      <c r="D83" s="36" t="s">
        <v>80</v>
      </c>
      <c r="E83" s="37"/>
      <c r="F83" s="37">
        <v>2</v>
      </c>
      <c r="G83" s="38" t="s">
        <v>197</v>
      </c>
      <c r="H83" s="37">
        <v>2010</v>
      </c>
      <c r="I83" s="96"/>
      <c r="J83" s="1">
        <v>1</v>
      </c>
      <c r="K83" s="1">
        <v>1</v>
      </c>
      <c r="L83" s="1">
        <v>1</v>
      </c>
      <c r="M83" s="1">
        <v>0</v>
      </c>
      <c r="N83" s="108">
        <f t="shared" si="2"/>
        <v>3</v>
      </c>
      <c r="O83" s="3" t="s">
        <v>12</v>
      </c>
      <c r="P83" s="110">
        <f t="shared" si="3"/>
        <v>1</v>
      </c>
      <c r="Q83" s="25">
        <v>1</v>
      </c>
      <c r="R83" s="25">
        <v>0</v>
      </c>
      <c r="S83" s="25">
        <v>0</v>
      </c>
      <c r="T83" s="25">
        <v>0</v>
      </c>
      <c r="U83" s="99"/>
      <c r="V83" s="56" t="s">
        <v>504</v>
      </c>
      <c r="W83" s="47" t="s">
        <v>505</v>
      </c>
      <c r="X83" s="48">
        <v>1240</v>
      </c>
      <c r="Y83" s="48"/>
      <c r="Z83" s="57" t="s">
        <v>506</v>
      </c>
      <c r="AA83" s="4">
        <v>78</v>
      </c>
      <c r="AB83" s="74"/>
    </row>
    <row r="84" spans="2:28">
      <c r="B84" s="74"/>
      <c r="C84" s="7">
        <v>79</v>
      </c>
      <c r="D84" s="36" t="s">
        <v>112</v>
      </c>
      <c r="E84" s="37"/>
      <c r="F84" s="37">
        <v>2</v>
      </c>
      <c r="G84" s="38" t="s">
        <v>113</v>
      </c>
      <c r="H84" s="37">
        <v>2011</v>
      </c>
      <c r="I84" s="96"/>
      <c r="J84" s="1">
        <v>0</v>
      </c>
      <c r="K84" s="1">
        <v>0</v>
      </c>
      <c r="L84" s="1">
        <v>0</v>
      </c>
      <c r="M84" s="1">
        <v>0</v>
      </c>
      <c r="N84" s="110">
        <f t="shared" si="2"/>
        <v>0</v>
      </c>
      <c r="O84" s="3" t="s">
        <v>12</v>
      </c>
      <c r="P84" s="108">
        <f t="shared" si="3"/>
        <v>4</v>
      </c>
      <c r="Q84" s="25">
        <v>1</v>
      </c>
      <c r="R84" s="25">
        <v>1</v>
      </c>
      <c r="S84" s="25">
        <v>1</v>
      </c>
      <c r="T84" s="25">
        <v>1</v>
      </c>
      <c r="U84" s="99"/>
      <c r="V84" s="46" t="s">
        <v>507</v>
      </c>
      <c r="W84" s="67" t="s">
        <v>508</v>
      </c>
      <c r="X84" s="48">
        <v>1232</v>
      </c>
      <c r="Y84" s="48"/>
      <c r="Z84" s="48" t="s">
        <v>509</v>
      </c>
      <c r="AA84" s="4">
        <v>79</v>
      </c>
      <c r="AB84" s="74"/>
    </row>
    <row r="85" spans="2:28">
      <c r="B85" s="74"/>
      <c r="C85" s="4">
        <v>80</v>
      </c>
      <c r="D85" s="36" t="s">
        <v>119</v>
      </c>
      <c r="E85" s="37"/>
      <c r="F85" s="37">
        <v>2</v>
      </c>
      <c r="G85" s="38" t="s">
        <v>120</v>
      </c>
      <c r="H85" s="39">
        <v>13317911</v>
      </c>
      <c r="I85" s="96"/>
      <c r="J85" s="1">
        <v>1</v>
      </c>
      <c r="K85" s="1">
        <v>0</v>
      </c>
      <c r="L85" s="1">
        <v>1</v>
      </c>
      <c r="M85" s="1">
        <v>0</v>
      </c>
      <c r="N85" s="109">
        <f t="shared" si="2"/>
        <v>2</v>
      </c>
      <c r="O85" s="3" t="s">
        <v>12</v>
      </c>
      <c r="P85" s="109">
        <f t="shared" si="3"/>
        <v>2</v>
      </c>
      <c r="Q85" s="25">
        <v>1</v>
      </c>
      <c r="R85" s="25">
        <v>0</v>
      </c>
      <c r="S85" s="25">
        <v>1</v>
      </c>
      <c r="T85" s="25">
        <v>0</v>
      </c>
      <c r="U85" s="99"/>
      <c r="V85" s="46" t="s">
        <v>510</v>
      </c>
      <c r="W85" s="47" t="s">
        <v>511</v>
      </c>
      <c r="X85" s="48">
        <v>1129</v>
      </c>
      <c r="Y85" s="48"/>
      <c r="Z85" s="48" t="s">
        <v>512</v>
      </c>
      <c r="AA85" s="4">
        <v>80</v>
      </c>
      <c r="AB85" s="74"/>
    </row>
    <row r="86" spans="2:28">
      <c r="B86" s="74"/>
      <c r="C86" s="4">
        <v>81</v>
      </c>
      <c r="D86" s="36" t="s">
        <v>82</v>
      </c>
      <c r="E86" s="37"/>
      <c r="F86" s="37">
        <v>2</v>
      </c>
      <c r="G86" s="38" t="s">
        <v>169</v>
      </c>
      <c r="H86" s="37">
        <v>2010</v>
      </c>
      <c r="I86" s="96"/>
      <c r="J86" s="1">
        <v>0</v>
      </c>
      <c r="K86" s="105">
        <v>0</v>
      </c>
      <c r="L86" s="105">
        <v>0</v>
      </c>
      <c r="M86" s="105">
        <v>0</v>
      </c>
      <c r="N86" s="110">
        <f t="shared" si="2"/>
        <v>0</v>
      </c>
      <c r="O86" s="3" t="s">
        <v>12</v>
      </c>
      <c r="P86" s="108">
        <f t="shared" si="3"/>
        <v>4</v>
      </c>
      <c r="Q86" s="107">
        <v>1</v>
      </c>
      <c r="R86" s="107">
        <v>1</v>
      </c>
      <c r="S86" s="107">
        <v>1</v>
      </c>
      <c r="T86" s="25">
        <v>1</v>
      </c>
      <c r="U86" s="99"/>
      <c r="V86" s="46" t="s">
        <v>513</v>
      </c>
      <c r="W86" s="47" t="s">
        <v>514</v>
      </c>
      <c r="X86" s="48">
        <v>1110</v>
      </c>
      <c r="Y86" s="48"/>
      <c r="Z86" s="48" t="s">
        <v>515</v>
      </c>
      <c r="AA86" s="4">
        <v>81</v>
      </c>
      <c r="AB86" s="74"/>
    </row>
    <row r="87" spans="2:28">
      <c r="B87" s="74"/>
      <c r="C87" s="7">
        <v>82</v>
      </c>
      <c r="D87" s="36" t="s">
        <v>287</v>
      </c>
      <c r="E87" s="37"/>
      <c r="F87" s="37">
        <v>2</v>
      </c>
      <c r="G87" s="38" t="s">
        <v>288</v>
      </c>
      <c r="H87" s="37">
        <v>2011</v>
      </c>
      <c r="I87" s="96"/>
      <c r="J87" s="1">
        <v>1</v>
      </c>
      <c r="K87" s="1">
        <v>0</v>
      </c>
      <c r="L87" s="1">
        <v>1</v>
      </c>
      <c r="M87" s="1">
        <v>1</v>
      </c>
      <c r="N87" s="108">
        <f t="shared" si="2"/>
        <v>3</v>
      </c>
      <c r="O87" s="3" t="s">
        <v>12</v>
      </c>
      <c r="P87" s="110">
        <f t="shared" si="3"/>
        <v>1</v>
      </c>
      <c r="Q87" s="25">
        <v>0</v>
      </c>
      <c r="R87" s="25">
        <v>0</v>
      </c>
      <c r="S87" s="25">
        <v>1</v>
      </c>
      <c r="T87" s="25">
        <v>0</v>
      </c>
      <c r="U87" s="99"/>
      <c r="V87" s="56" t="s">
        <v>516</v>
      </c>
      <c r="W87" s="47" t="s">
        <v>517</v>
      </c>
      <c r="X87" s="48">
        <v>1051</v>
      </c>
      <c r="Y87" s="48"/>
      <c r="Z87" s="57" t="s">
        <v>518</v>
      </c>
      <c r="AA87" s="4">
        <v>82</v>
      </c>
      <c r="AB87" s="74"/>
    </row>
    <row r="88" spans="2:28">
      <c r="B88" s="74"/>
      <c r="C88" s="4">
        <v>83</v>
      </c>
      <c r="D88" s="36" t="s">
        <v>289</v>
      </c>
      <c r="E88" s="37"/>
      <c r="F88" s="37">
        <v>2</v>
      </c>
      <c r="G88" s="38" t="s">
        <v>290</v>
      </c>
      <c r="H88" s="37">
        <v>2011</v>
      </c>
      <c r="I88" s="96"/>
      <c r="J88" s="1">
        <v>1</v>
      </c>
      <c r="K88" s="1">
        <v>1</v>
      </c>
      <c r="L88" s="1">
        <v>1</v>
      </c>
      <c r="M88" s="1">
        <v>0</v>
      </c>
      <c r="N88" s="108">
        <f t="shared" si="2"/>
        <v>3</v>
      </c>
      <c r="O88" s="3" t="s">
        <v>12</v>
      </c>
      <c r="P88" s="110">
        <f t="shared" si="3"/>
        <v>1</v>
      </c>
      <c r="Q88" s="25">
        <v>1</v>
      </c>
      <c r="R88" s="25">
        <v>0</v>
      </c>
      <c r="S88" s="25">
        <v>0</v>
      </c>
      <c r="T88" s="25">
        <v>0</v>
      </c>
      <c r="U88" s="99"/>
      <c r="V88" s="56" t="s">
        <v>519</v>
      </c>
      <c r="W88" s="47" t="s">
        <v>520</v>
      </c>
      <c r="X88" s="48"/>
      <c r="Y88" s="48"/>
      <c r="Z88" s="48" t="s">
        <v>521</v>
      </c>
      <c r="AA88" s="4">
        <v>83</v>
      </c>
      <c r="AB88" s="74"/>
    </row>
    <row r="89" spans="2:28" ht="19.5" thickBot="1">
      <c r="B89" s="75"/>
      <c r="C89" s="4">
        <v>84</v>
      </c>
      <c r="D89" s="36" t="s">
        <v>240</v>
      </c>
      <c r="E89" s="37"/>
      <c r="F89" s="37">
        <v>3</v>
      </c>
      <c r="G89" s="38" t="s">
        <v>604</v>
      </c>
      <c r="H89" s="39">
        <v>13317318</v>
      </c>
      <c r="I89" s="96"/>
      <c r="J89" s="1">
        <v>0</v>
      </c>
      <c r="K89" s="1">
        <v>0</v>
      </c>
      <c r="L89" s="1">
        <v>0</v>
      </c>
      <c r="M89" s="1">
        <v>0</v>
      </c>
      <c r="N89" s="110">
        <f t="shared" si="2"/>
        <v>0</v>
      </c>
      <c r="O89" s="3" t="s">
        <v>12</v>
      </c>
      <c r="P89" s="108">
        <f t="shared" si="3"/>
        <v>4</v>
      </c>
      <c r="Q89" s="25">
        <v>1</v>
      </c>
      <c r="R89" s="25">
        <v>1</v>
      </c>
      <c r="S89" s="25">
        <v>1</v>
      </c>
      <c r="T89" s="25">
        <v>1</v>
      </c>
      <c r="U89" s="99"/>
      <c r="V89" s="46" t="s">
        <v>522</v>
      </c>
      <c r="W89" s="47" t="s">
        <v>523</v>
      </c>
      <c r="X89" s="48"/>
      <c r="Y89" s="48"/>
      <c r="Z89" s="48" t="s">
        <v>524</v>
      </c>
      <c r="AA89" s="4">
        <v>84</v>
      </c>
      <c r="AB89" s="75"/>
    </row>
    <row r="90" spans="2:28">
      <c r="B90" s="76" t="s">
        <v>6</v>
      </c>
      <c r="C90" s="7">
        <v>85</v>
      </c>
      <c r="D90" s="36" t="s">
        <v>87</v>
      </c>
      <c r="E90" s="37"/>
      <c r="F90" s="37">
        <v>2</v>
      </c>
      <c r="G90" s="38" t="s">
        <v>251</v>
      </c>
      <c r="H90" s="37">
        <v>2012</v>
      </c>
      <c r="I90" s="96"/>
      <c r="J90" s="1">
        <v>1</v>
      </c>
      <c r="K90" s="1">
        <v>0.5</v>
      </c>
      <c r="L90" s="1">
        <v>1</v>
      </c>
      <c r="M90" s="1">
        <v>1</v>
      </c>
      <c r="N90" s="108">
        <f t="shared" si="2"/>
        <v>3.5</v>
      </c>
      <c r="O90" s="3" t="s">
        <v>12</v>
      </c>
      <c r="P90" s="110">
        <f t="shared" si="3"/>
        <v>0.5</v>
      </c>
      <c r="Q90" s="25">
        <v>0</v>
      </c>
      <c r="R90" s="25">
        <v>0</v>
      </c>
      <c r="S90" s="25">
        <v>0.5</v>
      </c>
      <c r="T90" s="25">
        <v>0</v>
      </c>
      <c r="U90" s="99"/>
      <c r="V90" s="43" t="s">
        <v>525</v>
      </c>
      <c r="W90" s="44" t="s">
        <v>526</v>
      </c>
      <c r="X90" s="45">
        <v>1348</v>
      </c>
      <c r="Y90" s="45"/>
      <c r="Z90" s="45" t="s">
        <v>527</v>
      </c>
      <c r="AA90" s="4">
        <v>85</v>
      </c>
      <c r="AB90" s="76" t="s">
        <v>6</v>
      </c>
    </row>
    <row r="91" spans="2:28">
      <c r="B91" s="77"/>
      <c r="C91" s="4">
        <v>86</v>
      </c>
      <c r="D91" s="36" t="s">
        <v>88</v>
      </c>
      <c r="E91" s="37"/>
      <c r="F91" s="37">
        <v>2</v>
      </c>
      <c r="G91" s="38" t="s">
        <v>246</v>
      </c>
      <c r="H91" s="37">
        <v>2012</v>
      </c>
      <c r="I91" s="96"/>
      <c r="J91" s="1">
        <v>0</v>
      </c>
      <c r="K91" s="1">
        <v>0</v>
      </c>
      <c r="L91" s="1">
        <v>0</v>
      </c>
      <c r="M91" s="1">
        <v>1</v>
      </c>
      <c r="N91" s="110">
        <f t="shared" si="2"/>
        <v>1</v>
      </c>
      <c r="O91" s="3" t="s">
        <v>12</v>
      </c>
      <c r="P91" s="108">
        <f t="shared" si="3"/>
        <v>3</v>
      </c>
      <c r="Q91" s="25">
        <v>0</v>
      </c>
      <c r="R91" s="25">
        <v>1</v>
      </c>
      <c r="S91" s="25">
        <v>1</v>
      </c>
      <c r="T91" s="25">
        <v>1</v>
      </c>
      <c r="U91" s="99"/>
      <c r="V91" s="46" t="s">
        <v>528</v>
      </c>
      <c r="W91" s="47" t="s">
        <v>529</v>
      </c>
      <c r="X91" s="48">
        <v>1312</v>
      </c>
      <c r="Y91" s="48"/>
      <c r="Z91" s="48" t="s">
        <v>530</v>
      </c>
      <c r="AA91" s="4">
        <v>86</v>
      </c>
      <c r="AB91" s="77"/>
    </row>
    <row r="92" spans="2:28">
      <c r="B92" s="77"/>
      <c r="C92" s="4">
        <v>87</v>
      </c>
      <c r="D92" s="36" t="s">
        <v>593</v>
      </c>
      <c r="E92" s="37"/>
      <c r="F92" s="37">
        <v>4</v>
      </c>
      <c r="G92" s="38" t="s">
        <v>590</v>
      </c>
      <c r="H92" s="37">
        <v>2012</v>
      </c>
      <c r="I92" s="96"/>
      <c r="J92" s="1">
        <v>0</v>
      </c>
      <c r="K92" s="1">
        <v>0</v>
      </c>
      <c r="L92" s="1">
        <v>0</v>
      </c>
      <c r="M92" s="1">
        <v>0</v>
      </c>
      <c r="N92" s="110">
        <f t="shared" si="2"/>
        <v>0</v>
      </c>
      <c r="O92" s="3" t="s">
        <v>12</v>
      </c>
      <c r="P92" s="108">
        <f t="shared" si="3"/>
        <v>4</v>
      </c>
      <c r="Q92" s="25">
        <v>1</v>
      </c>
      <c r="R92" s="25">
        <v>1</v>
      </c>
      <c r="S92" s="25">
        <v>1</v>
      </c>
      <c r="T92" s="25">
        <v>1</v>
      </c>
      <c r="U92" s="99"/>
      <c r="V92" s="46" t="s">
        <v>531</v>
      </c>
      <c r="W92" s="47" t="s">
        <v>532</v>
      </c>
      <c r="X92" s="48">
        <v>1304</v>
      </c>
      <c r="Y92" s="48"/>
      <c r="Z92" s="48" t="s">
        <v>533</v>
      </c>
      <c r="AA92" s="4">
        <v>87</v>
      </c>
      <c r="AB92" s="77"/>
    </row>
    <row r="93" spans="2:28">
      <c r="B93" s="77"/>
      <c r="C93" s="7">
        <v>88</v>
      </c>
      <c r="D93" s="36" t="s">
        <v>90</v>
      </c>
      <c r="E93" s="37"/>
      <c r="F93" s="37">
        <v>2</v>
      </c>
      <c r="G93" s="38" t="s">
        <v>580</v>
      </c>
      <c r="H93" s="37">
        <v>2012</v>
      </c>
      <c r="I93" s="96"/>
      <c r="J93" s="1">
        <v>0</v>
      </c>
      <c r="K93" s="1">
        <v>1</v>
      </c>
      <c r="L93" s="1">
        <v>1</v>
      </c>
      <c r="M93" s="1">
        <v>1</v>
      </c>
      <c r="N93" s="108">
        <f t="shared" si="2"/>
        <v>3</v>
      </c>
      <c r="O93" s="3" t="s">
        <v>12</v>
      </c>
      <c r="P93" s="110">
        <f t="shared" si="3"/>
        <v>1</v>
      </c>
      <c r="Q93" s="25">
        <v>0</v>
      </c>
      <c r="R93" s="25">
        <v>0</v>
      </c>
      <c r="S93" s="25">
        <v>0</v>
      </c>
      <c r="T93" s="25">
        <v>1</v>
      </c>
      <c r="U93" s="99"/>
      <c r="V93" s="46" t="s">
        <v>534</v>
      </c>
      <c r="W93" s="47" t="s">
        <v>535</v>
      </c>
      <c r="X93" s="48">
        <v>1223</v>
      </c>
      <c r="Y93" s="48"/>
      <c r="Z93" s="48" t="s">
        <v>536</v>
      </c>
      <c r="AA93" s="4">
        <v>88</v>
      </c>
      <c r="AB93" s="77"/>
    </row>
    <row r="94" spans="2:28">
      <c r="B94" s="77"/>
      <c r="C94" s="4">
        <v>89</v>
      </c>
      <c r="D94" s="36" t="s">
        <v>91</v>
      </c>
      <c r="E94" s="37"/>
      <c r="F94" s="37">
        <v>2</v>
      </c>
      <c r="G94" s="38" t="s">
        <v>260</v>
      </c>
      <c r="H94" s="37">
        <v>2012</v>
      </c>
      <c r="I94" s="96"/>
      <c r="J94" s="1">
        <v>0</v>
      </c>
      <c r="K94" s="1">
        <v>0</v>
      </c>
      <c r="L94" s="1">
        <v>0</v>
      </c>
      <c r="M94" s="1">
        <v>0</v>
      </c>
      <c r="N94" s="110">
        <f t="shared" si="2"/>
        <v>0</v>
      </c>
      <c r="O94" s="3" t="s">
        <v>12</v>
      </c>
      <c r="P94" s="108">
        <f t="shared" si="3"/>
        <v>4</v>
      </c>
      <c r="Q94" s="25">
        <v>1</v>
      </c>
      <c r="R94" s="25">
        <v>1</v>
      </c>
      <c r="S94" s="25">
        <v>1</v>
      </c>
      <c r="T94" s="25">
        <v>1</v>
      </c>
      <c r="U94" s="99"/>
      <c r="V94" s="46" t="s">
        <v>537</v>
      </c>
      <c r="W94" s="47" t="s">
        <v>538</v>
      </c>
      <c r="X94" s="48">
        <v>1216</v>
      </c>
      <c r="Y94" s="48"/>
      <c r="Z94" s="48" t="s">
        <v>539</v>
      </c>
      <c r="AA94" s="4">
        <v>89</v>
      </c>
      <c r="AB94" s="77"/>
    </row>
    <row r="95" spans="2:28">
      <c r="B95" s="77"/>
      <c r="C95" s="4">
        <v>90</v>
      </c>
      <c r="D95" s="36" t="s">
        <v>92</v>
      </c>
      <c r="E95" s="37"/>
      <c r="F95" s="37">
        <v>2</v>
      </c>
      <c r="G95" s="38" t="s">
        <v>222</v>
      </c>
      <c r="H95" s="37">
        <v>2012</v>
      </c>
      <c r="I95" s="96"/>
      <c r="J95" s="1">
        <v>0</v>
      </c>
      <c r="K95" s="1">
        <v>0</v>
      </c>
      <c r="L95" s="1">
        <v>0</v>
      </c>
      <c r="M95" s="1">
        <v>0</v>
      </c>
      <c r="N95" s="110">
        <f t="shared" si="2"/>
        <v>0</v>
      </c>
      <c r="O95" s="3" t="s">
        <v>12</v>
      </c>
      <c r="P95" s="108">
        <f t="shared" si="3"/>
        <v>4</v>
      </c>
      <c r="Q95" s="25">
        <v>1</v>
      </c>
      <c r="R95" s="25">
        <v>1</v>
      </c>
      <c r="S95" s="25">
        <v>1</v>
      </c>
      <c r="T95" s="25">
        <v>1</v>
      </c>
      <c r="U95" s="99"/>
      <c r="V95" s="46" t="s">
        <v>540</v>
      </c>
      <c r="W95" s="47" t="s">
        <v>541</v>
      </c>
      <c r="X95" s="48">
        <v>1206</v>
      </c>
      <c r="Y95" s="48"/>
      <c r="Z95" s="48" t="s">
        <v>542</v>
      </c>
      <c r="AA95" s="4">
        <v>90</v>
      </c>
      <c r="AB95" s="77"/>
    </row>
    <row r="96" spans="2:28">
      <c r="B96" s="77"/>
      <c r="C96" s="7">
        <v>91</v>
      </c>
      <c r="D96" s="36" t="s">
        <v>586</v>
      </c>
      <c r="E96" s="37"/>
      <c r="F96" s="37">
        <v>2</v>
      </c>
      <c r="G96" s="38" t="s">
        <v>587</v>
      </c>
      <c r="H96" s="37">
        <v>2012</v>
      </c>
      <c r="I96" s="96"/>
      <c r="J96" s="1">
        <v>0</v>
      </c>
      <c r="K96" s="1">
        <v>0</v>
      </c>
      <c r="L96" s="1">
        <v>0</v>
      </c>
      <c r="M96" s="1">
        <v>1</v>
      </c>
      <c r="N96" s="110">
        <f t="shared" si="2"/>
        <v>1</v>
      </c>
      <c r="O96" s="3" t="s">
        <v>12</v>
      </c>
      <c r="P96" s="108">
        <f t="shared" si="3"/>
        <v>3</v>
      </c>
      <c r="Q96" s="25">
        <v>0</v>
      </c>
      <c r="R96" s="25">
        <v>1</v>
      </c>
      <c r="S96" s="25">
        <v>1</v>
      </c>
      <c r="T96" s="25">
        <v>1</v>
      </c>
      <c r="U96" s="99"/>
      <c r="V96" s="46" t="s">
        <v>543</v>
      </c>
      <c r="W96" s="47" t="s">
        <v>544</v>
      </c>
      <c r="X96" s="48">
        <v>1187</v>
      </c>
      <c r="Y96" s="48"/>
      <c r="Z96" s="48" t="s">
        <v>545</v>
      </c>
      <c r="AA96" s="4">
        <v>91</v>
      </c>
      <c r="AB96" s="77"/>
    </row>
    <row r="97" spans="2:28">
      <c r="B97" s="77"/>
      <c r="C97" s="4">
        <v>92</v>
      </c>
      <c r="D97" s="36" t="s">
        <v>63</v>
      </c>
      <c r="E97" s="37"/>
      <c r="F97" s="37">
        <v>3</v>
      </c>
      <c r="G97" s="38" t="s">
        <v>64</v>
      </c>
      <c r="H97" s="37">
        <v>2012</v>
      </c>
      <c r="I97" s="96"/>
      <c r="J97" s="1">
        <v>1</v>
      </c>
      <c r="K97" s="1">
        <v>1</v>
      </c>
      <c r="L97" s="1">
        <v>0</v>
      </c>
      <c r="M97" s="1">
        <v>1</v>
      </c>
      <c r="N97" s="108">
        <f t="shared" si="2"/>
        <v>3</v>
      </c>
      <c r="O97" s="3" t="s">
        <v>12</v>
      </c>
      <c r="P97" s="110">
        <f t="shared" si="3"/>
        <v>1</v>
      </c>
      <c r="Q97" s="25">
        <v>0</v>
      </c>
      <c r="R97" s="25">
        <v>1</v>
      </c>
      <c r="S97" s="25">
        <v>0</v>
      </c>
      <c r="T97" s="25">
        <v>0</v>
      </c>
      <c r="U97" s="99"/>
      <c r="V97" s="46" t="s">
        <v>546</v>
      </c>
      <c r="W97" s="47" t="s">
        <v>547</v>
      </c>
      <c r="X97" s="48">
        <v>1168</v>
      </c>
      <c r="Y97" s="48"/>
      <c r="Z97" s="48" t="s">
        <v>548</v>
      </c>
      <c r="AA97" s="4">
        <v>92</v>
      </c>
      <c r="AB97" s="77"/>
    </row>
    <row r="98" spans="2:28">
      <c r="B98" s="77"/>
      <c r="C98" s="4">
        <v>93</v>
      </c>
      <c r="D98" s="36" t="s">
        <v>272</v>
      </c>
      <c r="E98" s="37"/>
      <c r="F98" s="37">
        <v>3</v>
      </c>
      <c r="G98" s="38" t="s">
        <v>273</v>
      </c>
      <c r="H98" s="37">
        <v>2012</v>
      </c>
      <c r="I98" s="96"/>
      <c r="J98" s="105">
        <v>0</v>
      </c>
      <c r="K98" s="105">
        <v>0</v>
      </c>
      <c r="L98" s="105">
        <v>0</v>
      </c>
      <c r="M98" s="105">
        <v>0</v>
      </c>
      <c r="N98" s="110">
        <f t="shared" si="2"/>
        <v>0</v>
      </c>
      <c r="O98" s="3" t="s">
        <v>12</v>
      </c>
      <c r="P98" s="108">
        <f t="shared" si="3"/>
        <v>4</v>
      </c>
      <c r="Q98" s="107">
        <v>1</v>
      </c>
      <c r="R98" s="107">
        <v>1</v>
      </c>
      <c r="S98" s="107">
        <v>1</v>
      </c>
      <c r="T98" s="107">
        <v>1</v>
      </c>
      <c r="U98" s="99"/>
      <c r="V98" s="55" t="s">
        <v>549</v>
      </c>
      <c r="W98" s="47" t="s">
        <v>550</v>
      </c>
      <c r="X98" s="48">
        <v>1166</v>
      </c>
      <c r="Y98" s="48"/>
      <c r="Z98" s="59" t="s">
        <v>551</v>
      </c>
      <c r="AA98" s="4">
        <v>93</v>
      </c>
      <c r="AB98" s="77"/>
    </row>
    <row r="99" spans="2:28">
      <c r="B99" s="77"/>
      <c r="C99" s="7">
        <v>94</v>
      </c>
      <c r="D99" s="36" t="s">
        <v>255</v>
      </c>
      <c r="E99" s="37"/>
      <c r="F99" s="37">
        <v>3</v>
      </c>
      <c r="G99" s="38" t="s">
        <v>256</v>
      </c>
      <c r="H99" s="37">
        <v>2012</v>
      </c>
      <c r="I99" s="96"/>
      <c r="J99" s="1">
        <v>0</v>
      </c>
      <c r="K99" s="1">
        <v>0</v>
      </c>
      <c r="L99" s="1">
        <v>0</v>
      </c>
      <c r="M99" s="1">
        <v>0</v>
      </c>
      <c r="N99" s="110">
        <f t="shared" si="2"/>
        <v>0</v>
      </c>
      <c r="O99" s="3" t="s">
        <v>12</v>
      </c>
      <c r="P99" s="108">
        <f t="shared" si="3"/>
        <v>4</v>
      </c>
      <c r="Q99" s="25">
        <v>1</v>
      </c>
      <c r="R99" s="25">
        <v>1</v>
      </c>
      <c r="S99" s="25">
        <v>1</v>
      </c>
      <c r="T99" s="25">
        <v>1</v>
      </c>
      <c r="U99" s="99"/>
      <c r="V99" s="46" t="s">
        <v>552</v>
      </c>
      <c r="W99" s="47" t="s">
        <v>553</v>
      </c>
      <c r="X99" s="48">
        <v>1133</v>
      </c>
      <c r="Y99" s="48"/>
      <c r="Z99" s="48" t="s">
        <v>554</v>
      </c>
      <c r="AA99" s="4">
        <v>94</v>
      </c>
      <c r="AB99" s="77"/>
    </row>
    <row r="100" spans="2:28">
      <c r="B100" s="77"/>
      <c r="C100" s="4">
        <v>95</v>
      </c>
      <c r="D100" s="36" t="s">
        <v>270</v>
      </c>
      <c r="E100" s="37"/>
      <c r="F100" s="37">
        <v>3</v>
      </c>
      <c r="G100" s="38" t="s">
        <v>271</v>
      </c>
      <c r="H100" s="37">
        <v>2012</v>
      </c>
      <c r="I100" s="96"/>
      <c r="J100" s="1">
        <v>1</v>
      </c>
      <c r="K100" s="1">
        <v>0</v>
      </c>
      <c r="L100" s="1">
        <v>0.5</v>
      </c>
      <c r="M100" s="1">
        <v>1</v>
      </c>
      <c r="N100" s="108">
        <f t="shared" si="2"/>
        <v>2.5</v>
      </c>
      <c r="O100" s="3" t="s">
        <v>12</v>
      </c>
      <c r="P100" s="110">
        <f t="shared" si="3"/>
        <v>1.5</v>
      </c>
      <c r="Q100" s="25">
        <v>0</v>
      </c>
      <c r="R100" s="25">
        <v>0.5</v>
      </c>
      <c r="S100" s="25">
        <v>1</v>
      </c>
      <c r="T100" s="25">
        <v>0</v>
      </c>
      <c r="U100" s="99"/>
      <c r="V100" s="55" t="s">
        <v>555</v>
      </c>
      <c r="W100" s="47" t="s">
        <v>584</v>
      </c>
      <c r="X100" s="48">
        <v>1083</v>
      </c>
      <c r="Y100" s="48"/>
      <c r="Z100" s="59" t="s">
        <v>556</v>
      </c>
      <c r="AA100" s="4">
        <v>95</v>
      </c>
      <c r="AB100" s="77"/>
    </row>
    <row r="101" spans="2:28">
      <c r="B101" s="77"/>
      <c r="C101" s="4">
        <v>96</v>
      </c>
      <c r="D101" s="36" t="s">
        <v>588</v>
      </c>
      <c r="E101" s="37"/>
      <c r="F101" s="37">
        <v>3</v>
      </c>
      <c r="G101" s="38" t="s">
        <v>589</v>
      </c>
      <c r="H101" s="37">
        <v>2012</v>
      </c>
      <c r="I101" s="96"/>
      <c r="J101" s="1">
        <v>0.5</v>
      </c>
      <c r="K101" s="1">
        <v>0</v>
      </c>
      <c r="L101" s="1">
        <v>0</v>
      </c>
      <c r="M101" s="1">
        <v>0</v>
      </c>
      <c r="N101" s="110">
        <f t="shared" si="2"/>
        <v>0.5</v>
      </c>
      <c r="O101" s="3" t="s">
        <v>12</v>
      </c>
      <c r="P101" s="108">
        <f t="shared" si="3"/>
        <v>3.5</v>
      </c>
      <c r="Q101" s="25">
        <v>1</v>
      </c>
      <c r="R101" s="25">
        <v>1</v>
      </c>
      <c r="S101" s="25">
        <v>1</v>
      </c>
      <c r="T101" s="25">
        <v>0.5</v>
      </c>
      <c r="U101" s="99"/>
      <c r="V101" s="46" t="s">
        <v>557</v>
      </c>
      <c r="W101" s="47" t="s">
        <v>558</v>
      </c>
      <c r="X101" s="48"/>
      <c r="Y101" s="48"/>
      <c r="Z101" s="48" t="s">
        <v>559</v>
      </c>
      <c r="AA101" s="4">
        <v>96</v>
      </c>
      <c r="AB101" s="77"/>
    </row>
    <row r="102" spans="2:28">
      <c r="B102" s="77"/>
      <c r="C102" s="7">
        <v>97</v>
      </c>
      <c r="D102" s="36" t="s">
        <v>581</v>
      </c>
      <c r="E102" s="37"/>
      <c r="F102" s="37" t="s">
        <v>582</v>
      </c>
      <c r="G102" s="38" t="s">
        <v>583</v>
      </c>
      <c r="H102" s="37">
        <v>2013</v>
      </c>
      <c r="I102" s="96"/>
      <c r="J102" s="1">
        <v>1</v>
      </c>
      <c r="K102" s="1">
        <v>0</v>
      </c>
      <c r="L102" s="1">
        <v>0</v>
      </c>
      <c r="M102" s="1">
        <v>0</v>
      </c>
      <c r="N102" s="110">
        <f t="shared" si="2"/>
        <v>1</v>
      </c>
      <c r="O102" s="3" t="s">
        <v>12</v>
      </c>
      <c r="P102" s="108">
        <f t="shared" si="3"/>
        <v>3</v>
      </c>
      <c r="Q102" s="25">
        <v>1</v>
      </c>
      <c r="R102" s="25">
        <v>1</v>
      </c>
      <c r="S102" s="25">
        <v>1</v>
      </c>
      <c r="T102" s="25">
        <v>0</v>
      </c>
      <c r="U102" s="99"/>
      <c r="V102" s="46" t="s">
        <v>560</v>
      </c>
      <c r="W102" s="47" t="s">
        <v>561</v>
      </c>
      <c r="X102" s="48"/>
      <c r="Y102" s="48"/>
      <c r="Z102" s="48" t="s">
        <v>562</v>
      </c>
      <c r="AA102" s="4">
        <v>97</v>
      </c>
      <c r="AB102" s="77"/>
    </row>
    <row r="103" spans="2:28">
      <c r="B103" s="77"/>
      <c r="C103" s="4">
        <v>98</v>
      </c>
      <c r="D103" s="36" t="s">
        <v>247</v>
      </c>
      <c r="E103" s="37"/>
      <c r="F103" s="37">
        <v>3</v>
      </c>
      <c r="G103" s="38" t="s">
        <v>248</v>
      </c>
      <c r="H103" s="37">
        <v>2013</v>
      </c>
      <c r="I103" s="96"/>
      <c r="J103" s="1">
        <v>1</v>
      </c>
      <c r="K103" s="1">
        <v>1</v>
      </c>
      <c r="L103" s="1">
        <v>0</v>
      </c>
      <c r="M103" s="1">
        <v>0</v>
      </c>
      <c r="N103" s="109">
        <f t="shared" si="2"/>
        <v>2</v>
      </c>
      <c r="O103" s="3" t="s">
        <v>12</v>
      </c>
      <c r="P103" s="109">
        <f t="shared" si="3"/>
        <v>2</v>
      </c>
      <c r="Q103" s="25">
        <v>1</v>
      </c>
      <c r="R103" s="25">
        <v>1</v>
      </c>
      <c r="S103" s="25">
        <v>0</v>
      </c>
      <c r="T103" s="25">
        <v>0</v>
      </c>
      <c r="U103" s="99"/>
      <c r="V103" s="46" t="s">
        <v>563</v>
      </c>
      <c r="W103" s="47" t="s">
        <v>564</v>
      </c>
      <c r="X103" s="48"/>
      <c r="Y103" s="48"/>
      <c r="Z103" s="48" t="s">
        <v>565</v>
      </c>
      <c r="AA103" s="4">
        <v>98</v>
      </c>
      <c r="AB103" s="77"/>
    </row>
    <row r="104" spans="2:28">
      <c r="B104" s="77"/>
      <c r="C104" s="4">
        <v>99</v>
      </c>
      <c r="D104" s="36" t="s">
        <v>253</v>
      </c>
      <c r="E104" s="37"/>
      <c r="F104" s="37">
        <v>3</v>
      </c>
      <c r="G104" s="38" t="s">
        <v>254</v>
      </c>
      <c r="H104" s="37">
        <v>2013</v>
      </c>
      <c r="I104" s="96"/>
      <c r="J104" s="1">
        <v>0</v>
      </c>
      <c r="K104" s="1">
        <v>0</v>
      </c>
      <c r="L104" s="1">
        <v>0</v>
      </c>
      <c r="M104" s="1">
        <v>1</v>
      </c>
      <c r="N104" s="110">
        <f t="shared" si="2"/>
        <v>1</v>
      </c>
      <c r="O104" s="3" t="s">
        <v>12</v>
      </c>
      <c r="P104" s="108">
        <f t="shared" si="3"/>
        <v>3</v>
      </c>
      <c r="Q104" s="25">
        <v>0</v>
      </c>
      <c r="R104" s="25">
        <v>1</v>
      </c>
      <c r="S104" s="25">
        <v>1</v>
      </c>
      <c r="T104" s="25">
        <v>1</v>
      </c>
      <c r="U104" s="99"/>
      <c r="V104" s="64" t="s">
        <v>566</v>
      </c>
      <c r="W104" s="65" t="s">
        <v>567</v>
      </c>
      <c r="X104" s="66"/>
      <c r="Y104" s="66"/>
      <c r="Z104" s="66" t="s">
        <v>568</v>
      </c>
      <c r="AA104" s="4">
        <v>99</v>
      </c>
      <c r="AB104" s="77"/>
    </row>
    <row r="105" spans="2:28" ht="19.5" thickBot="1">
      <c r="B105" s="78"/>
      <c r="C105" s="7">
        <v>100</v>
      </c>
      <c r="D105" s="36" t="s">
        <v>282</v>
      </c>
      <c r="E105" s="37"/>
      <c r="F105" s="37">
        <v>0</v>
      </c>
      <c r="G105" s="38" t="s">
        <v>283</v>
      </c>
      <c r="H105" s="37">
        <v>2013</v>
      </c>
      <c r="I105" s="97"/>
      <c r="J105" s="1">
        <v>0</v>
      </c>
      <c r="K105" s="1">
        <v>0.5</v>
      </c>
      <c r="L105" s="1">
        <v>1</v>
      </c>
      <c r="M105" s="1">
        <v>1</v>
      </c>
      <c r="N105" s="108">
        <f>SUM(J105:M105)</f>
        <v>2.5</v>
      </c>
      <c r="O105" s="3" t="s">
        <v>12</v>
      </c>
      <c r="P105" s="110">
        <f t="shared" si="3"/>
        <v>1.5</v>
      </c>
      <c r="Q105" s="25">
        <v>0</v>
      </c>
      <c r="R105" s="25">
        <v>0</v>
      </c>
      <c r="S105" s="25">
        <v>0.5</v>
      </c>
      <c r="T105" s="25">
        <v>1</v>
      </c>
      <c r="U105" s="100"/>
      <c r="V105" s="50" t="s">
        <v>569</v>
      </c>
      <c r="W105" s="51" t="s">
        <v>570</v>
      </c>
      <c r="X105" s="52"/>
      <c r="Y105" s="52"/>
      <c r="Z105" s="52" t="s">
        <v>571</v>
      </c>
      <c r="AA105" s="4">
        <v>100</v>
      </c>
      <c r="AB105" s="78"/>
    </row>
    <row r="106" spans="2:28">
      <c r="B106" s="16"/>
      <c r="C106" s="17"/>
      <c r="D106" s="18"/>
      <c r="E106" s="20"/>
      <c r="F106" s="20"/>
      <c r="G106" s="19"/>
      <c r="H106" s="20"/>
      <c r="I106" s="20"/>
      <c r="J106" s="22">
        <f>SUM(J6:J105)</f>
        <v>56</v>
      </c>
      <c r="K106" s="22">
        <f>SUM(K6:K105)</f>
        <v>56</v>
      </c>
      <c r="L106" s="22">
        <f>SUM(L6:L105)</f>
        <v>55.5</v>
      </c>
      <c r="M106" s="22">
        <f>SUM(M6:M105)</f>
        <v>57</v>
      </c>
      <c r="N106" s="115" t="s">
        <v>11</v>
      </c>
      <c r="O106" s="116"/>
      <c r="P106" s="117"/>
      <c r="Q106" s="22">
        <f>SUM(Q6:Q105)</f>
        <v>43</v>
      </c>
      <c r="R106" s="22">
        <f>SUM(R6:R105)</f>
        <v>44.5</v>
      </c>
      <c r="S106" s="22">
        <f>SUM(S6:S105)</f>
        <v>44</v>
      </c>
      <c r="T106" s="3">
        <f>SUM(T6:T105)</f>
        <v>44</v>
      </c>
      <c r="U106" s="21"/>
      <c r="V106" s="20"/>
      <c r="W106" s="19"/>
      <c r="X106" s="19"/>
      <c r="Y106" s="20"/>
      <c r="Z106" s="21"/>
      <c r="AA106" s="17"/>
      <c r="AB106" s="16"/>
    </row>
    <row r="107" spans="2:28" ht="61.5">
      <c r="H107" s="23"/>
      <c r="I107" s="23"/>
      <c r="J107" s="111">
        <f>SUM(J106:M106)</f>
        <v>224.5</v>
      </c>
      <c r="K107" s="111"/>
      <c r="L107" s="111"/>
      <c r="M107" s="111"/>
      <c r="N107" s="111"/>
      <c r="O107" s="122" t="s">
        <v>12</v>
      </c>
      <c r="P107" s="112">
        <f>SUM(Q106:T106)</f>
        <v>175.5</v>
      </c>
      <c r="Q107" s="112"/>
      <c r="R107" s="112"/>
      <c r="S107" s="112"/>
      <c r="T107" s="112"/>
      <c r="U107" s="10"/>
      <c r="V107" s="23"/>
      <c r="W107" s="28"/>
      <c r="X107" s="28"/>
      <c r="Y107" s="10"/>
    </row>
    <row r="110" spans="2:28" ht="23.25">
      <c r="O110" s="114" t="s">
        <v>609</v>
      </c>
    </row>
    <row r="112" spans="2:28" ht="33.75">
      <c r="L112" s="118" t="s">
        <v>613</v>
      </c>
      <c r="O112" s="113" t="s">
        <v>12</v>
      </c>
      <c r="S112" s="118" t="s">
        <v>614</v>
      </c>
    </row>
    <row r="114" spans="11:19" ht="28.5">
      <c r="K114" s="114" t="s">
        <v>610</v>
      </c>
      <c r="N114" s="119">
        <v>50</v>
      </c>
      <c r="O114" s="113" t="s">
        <v>12</v>
      </c>
      <c r="P114" s="119">
        <v>31</v>
      </c>
      <c r="R114" s="114"/>
      <c r="S114" s="114" t="s">
        <v>610</v>
      </c>
    </row>
    <row r="115" spans="11:19" ht="28.5">
      <c r="K115" s="114" t="s">
        <v>611</v>
      </c>
      <c r="N115" s="120">
        <v>19</v>
      </c>
      <c r="O115" s="113" t="s">
        <v>12</v>
      </c>
      <c r="P115" s="120">
        <v>19</v>
      </c>
      <c r="S115" s="114" t="s">
        <v>611</v>
      </c>
    </row>
    <row r="116" spans="11:19" ht="28.5">
      <c r="K116" s="114" t="s">
        <v>612</v>
      </c>
      <c r="N116" s="121">
        <v>31</v>
      </c>
      <c r="O116" s="113" t="s">
        <v>12</v>
      </c>
      <c r="P116" s="121">
        <v>50</v>
      </c>
      <c r="S116" s="114" t="s">
        <v>612</v>
      </c>
    </row>
    <row r="119" spans="11:19" ht="23.25">
      <c r="O119" s="114" t="s">
        <v>615</v>
      </c>
    </row>
    <row r="121" spans="11:19" ht="23.25">
      <c r="L121" s="114" t="s">
        <v>616</v>
      </c>
      <c r="N121" s="123">
        <v>19.5</v>
      </c>
      <c r="O121" s="113" t="s">
        <v>12</v>
      </c>
      <c r="P121" s="125">
        <v>20.5</v>
      </c>
      <c r="R121" s="114" t="s">
        <v>616</v>
      </c>
    </row>
    <row r="122" spans="11:19" ht="23.25">
      <c r="L122" s="114" t="s">
        <v>617</v>
      </c>
      <c r="N122" s="125">
        <v>8</v>
      </c>
      <c r="O122" s="113" t="s">
        <v>12</v>
      </c>
      <c r="P122" s="123">
        <v>0</v>
      </c>
      <c r="R122" s="114" t="s">
        <v>617</v>
      </c>
    </row>
    <row r="123" spans="11:19" ht="23.25">
      <c r="L123" s="114" t="s">
        <v>172</v>
      </c>
      <c r="N123" s="125">
        <v>43.5</v>
      </c>
      <c r="O123" s="113" t="s">
        <v>12</v>
      </c>
      <c r="P123" s="123">
        <v>20.5</v>
      </c>
      <c r="R123" s="114" t="s">
        <v>172</v>
      </c>
    </row>
    <row r="124" spans="11:19" ht="23.25">
      <c r="L124" s="114" t="s">
        <v>225</v>
      </c>
      <c r="N124" s="125">
        <v>54.5</v>
      </c>
      <c r="O124" s="113" t="s">
        <v>12</v>
      </c>
      <c r="P124" s="123">
        <v>25.5</v>
      </c>
      <c r="R124" s="114" t="s">
        <v>225</v>
      </c>
    </row>
    <row r="125" spans="11:19" ht="23.25">
      <c r="L125" s="114" t="s">
        <v>171</v>
      </c>
      <c r="N125" s="125">
        <v>48</v>
      </c>
      <c r="O125" s="113" t="s">
        <v>12</v>
      </c>
      <c r="P125" s="123">
        <v>24</v>
      </c>
      <c r="R125" s="114" t="s">
        <v>171</v>
      </c>
    </row>
    <row r="126" spans="11:19" ht="23.25">
      <c r="L126" s="114" t="s">
        <v>286</v>
      </c>
      <c r="N126" s="123">
        <v>30</v>
      </c>
      <c r="O126" s="113" t="s">
        <v>12</v>
      </c>
      <c r="P126" s="125">
        <v>42</v>
      </c>
      <c r="R126" s="114" t="s">
        <v>286</v>
      </c>
    </row>
    <row r="127" spans="11:19" ht="23.25">
      <c r="L127" s="114" t="s">
        <v>585</v>
      </c>
      <c r="N127" s="123">
        <v>21</v>
      </c>
      <c r="O127" s="113" t="s">
        <v>12</v>
      </c>
      <c r="P127" s="125">
        <v>43</v>
      </c>
      <c r="R127" s="114" t="s">
        <v>585</v>
      </c>
    </row>
    <row r="128" spans="11:19">
      <c r="N128" s="126">
        <f>SUM(N121:N127)</f>
        <v>224.5</v>
      </c>
      <c r="O128" s="113" t="s">
        <v>12</v>
      </c>
      <c r="P128" s="124">
        <f>SUM(P121:P127)</f>
        <v>175.5</v>
      </c>
    </row>
    <row r="132" spans="11:19" ht="23.25">
      <c r="O132" s="114" t="s">
        <v>618</v>
      </c>
    </row>
    <row r="134" spans="11:19" ht="33.75">
      <c r="L134" s="118" t="s">
        <v>620</v>
      </c>
      <c r="O134" s="113" t="s">
        <v>12</v>
      </c>
      <c r="S134" s="118" t="s">
        <v>621</v>
      </c>
    </row>
    <row r="136" spans="11:19" ht="28.5">
      <c r="K136" s="114" t="s">
        <v>622</v>
      </c>
      <c r="N136" s="119">
        <v>50</v>
      </c>
      <c r="O136" s="113" t="s">
        <v>12</v>
      </c>
      <c r="P136" s="119">
        <v>31</v>
      </c>
      <c r="R136" s="114"/>
      <c r="S136" s="114" t="s">
        <v>622</v>
      </c>
    </row>
    <row r="137" spans="11:19" ht="28.5">
      <c r="K137" s="114" t="s">
        <v>623</v>
      </c>
      <c r="N137" s="120">
        <v>19</v>
      </c>
      <c r="O137" s="113" t="s">
        <v>12</v>
      </c>
      <c r="P137" s="120">
        <v>19</v>
      </c>
      <c r="S137" s="114" t="s">
        <v>623</v>
      </c>
    </row>
    <row r="138" spans="11:19" ht="28.5">
      <c r="K138" s="114" t="s">
        <v>624</v>
      </c>
      <c r="N138" s="121">
        <v>31</v>
      </c>
      <c r="O138" s="113" t="s">
        <v>12</v>
      </c>
      <c r="P138" s="121">
        <v>50</v>
      </c>
      <c r="S138" s="114" t="s">
        <v>624</v>
      </c>
    </row>
    <row r="141" spans="11:19" ht="23.25">
      <c r="O141" s="114" t="s">
        <v>619</v>
      </c>
    </row>
    <row r="143" spans="11:19" ht="23.25">
      <c r="L143" s="114" t="s">
        <v>616</v>
      </c>
      <c r="N143" s="123">
        <v>19.5</v>
      </c>
      <c r="O143" s="113" t="s">
        <v>12</v>
      </c>
      <c r="P143" s="125">
        <v>20.5</v>
      </c>
      <c r="R143" s="114" t="s">
        <v>616</v>
      </c>
    </row>
    <row r="144" spans="11:19" ht="23.25">
      <c r="L144" s="114" t="s">
        <v>617</v>
      </c>
      <c r="N144" s="125">
        <v>8</v>
      </c>
      <c r="O144" s="113" t="s">
        <v>12</v>
      </c>
      <c r="P144" s="123">
        <v>0</v>
      </c>
      <c r="R144" s="114" t="s">
        <v>617</v>
      </c>
    </row>
    <row r="145" spans="4:18" ht="23.25">
      <c r="L145" s="114" t="s">
        <v>172</v>
      </c>
      <c r="N145" s="125">
        <v>43.5</v>
      </c>
      <c r="O145" s="113" t="s">
        <v>12</v>
      </c>
      <c r="P145" s="123">
        <v>20.5</v>
      </c>
      <c r="R145" s="114" t="s">
        <v>172</v>
      </c>
    </row>
    <row r="146" spans="4:18" ht="23.25">
      <c r="L146" s="114" t="s">
        <v>225</v>
      </c>
      <c r="N146" s="125">
        <v>54.5</v>
      </c>
      <c r="O146" s="113" t="s">
        <v>12</v>
      </c>
      <c r="P146" s="123">
        <v>25.5</v>
      </c>
      <c r="R146" s="114" t="s">
        <v>225</v>
      </c>
    </row>
    <row r="147" spans="4:18" ht="23.25">
      <c r="L147" s="114" t="s">
        <v>171</v>
      </c>
      <c r="N147" s="125">
        <v>48</v>
      </c>
      <c r="O147" s="113" t="s">
        <v>12</v>
      </c>
      <c r="P147" s="123">
        <v>24</v>
      </c>
      <c r="R147" s="114" t="s">
        <v>171</v>
      </c>
    </row>
    <row r="148" spans="4:18" ht="23.25">
      <c r="L148" s="114" t="s">
        <v>286</v>
      </c>
      <c r="N148" s="123">
        <v>30</v>
      </c>
      <c r="O148" s="113" t="s">
        <v>12</v>
      </c>
      <c r="P148" s="125">
        <v>42</v>
      </c>
      <c r="R148" s="114" t="s">
        <v>286</v>
      </c>
    </row>
    <row r="149" spans="4:18" ht="23.25">
      <c r="L149" s="114" t="s">
        <v>585</v>
      </c>
      <c r="N149" s="123">
        <v>21</v>
      </c>
      <c r="O149" s="113" t="s">
        <v>12</v>
      </c>
      <c r="P149" s="125">
        <v>43</v>
      </c>
      <c r="R149" s="114" t="s">
        <v>585</v>
      </c>
    </row>
    <row r="150" spans="4:18">
      <c r="N150" s="126">
        <f>SUM(N143:N149)</f>
        <v>224.5</v>
      </c>
      <c r="O150" s="113" t="s">
        <v>12</v>
      </c>
      <c r="P150" s="124">
        <f>SUM(P143:P149)</f>
        <v>175.5</v>
      </c>
    </row>
    <row r="159" spans="4:18" ht="28.5">
      <c r="D159" s="34" t="s">
        <v>235</v>
      </c>
    </row>
    <row r="161" spans="4:27" ht="26.25">
      <c r="D161" s="35" t="s">
        <v>204</v>
      </c>
    </row>
    <row r="163" spans="4:27">
      <c r="D163" s="30" t="s">
        <v>585</v>
      </c>
    </row>
    <row r="164" spans="4:27" ht="18.75" customHeight="1">
      <c r="D164" s="11" t="s">
        <v>89</v>
      </c>
      <c r="E164" s="1"/>
      <c r="F164" s="1">
        <v>2</v>
      </c>
      <c r="G164" s="8"/>
      <c r="H164" s="1">
        <v>2012</v>
      </c>
      <c r="U164" s="68"/>
      <c r="V164" s="69" t="s">
        <v>572</v>
      </c>
      <c r="W164" s="59"/>
      <c r="X164" s="70"/>
      <c r="Y164" s="70"/>
      <c r="Z164" s="70"/>
      <c r="AA164" s="70"/>
    </row>
    <row r="165" spans="4:27">
      <c r="D165" s="11" t="s">
        <v>93</v>
      </c>
      <c r="E165" s="1"/>
      <c r="F165" s="1">
        <v>3</v>
      </c>
      <c r="G165" s="8"/>
      <c r="H165" s="32">
        <v>13317725</v>
      </c>
      <c r="R165" s="1"/>
      <c r="S165" s="48" t="s">
        <v>573</v>
      </c>
      <c r="T165" s="1"/>
      <c r="U165" s="1"/>
      <c r="V165" s="48" t="s">
        <v>574</v>
      </c>
      <c r="W165" s="48" t="s">
        <v>575</v>
      </c>
      <c r="X165" s="1">
        <v>1619</v>
      </c>
      <c r="Y165" s="1"/>
      <c r="Z165" s="48" t="s">
        <v>576</v>
      </c>
      <c r="AA165" s="1">
        <v>1</v>
      </c>
    </row>
    <row r="166" spans="4:27">
      <c r="D166" s="38" t="s">
        <v>594</v>
      </c>
      <c r="E166" s="37"/>
      <c r="F166" s="37">
        <v>4</v>
      </c>
      <c r="G166" s="38" t="s">
        <v>595</v>
      </c>
      <c r="H166" s="37">
        <v>2013</v>
      </c>
      <c r="R166" s="1"/>
      <c r="S166" s="48" t="s">
        <v>573</v>
      </c>
      <c r="T166" s="1"/>
      <c r="U166" s="1"/>
      <c r="V166" s="46" t="s">
        <v>577</v>
      </c>
      <c r="W166" s="47" t="s">
        <v>578</v>
      </c>
      <c r="X166" s="48">
        <v>1524</v>
      </c>
      <c r="Y166" s="48"/>
      <c r="Z166" s="48" t="s">
        <v>579</v>
      </c>
      <c r="AA166" s="1">
        <v>2</v>
      </c>
    </row>
    <row r="167" spans="4:27">
      <c r="R167" s="20"/>
      <c r="S167" s="59"/>
      <c r="T167" s="20"/>
      <c r="U167" s="20"/>
      <c r="V167" s="55"/>
      <c r="W167" s="71"/>
      <c r="X167" s="59"/>
      <c r="Y167" s="59"/>
      <c r="Z167" s="59"/>
      <c r="AA167" s="20"/>
    </row>
    <row r="168" spans="4:27">
      <c r="D168" s="30" t="s">
        <v>286</v>
      </c>
    </row>
    <row r="169" spans="4:27">
      <c r="D169" s="36" t="s">
        <v>597</v>
      </c>
      <c r="E169" s="37"/>
      <c r="F169" s="37">
        <v>2</v>
      </c>
      <c r="G169" s="38" t="s">
        <v>596</v>
      </c>
      <c r="H169" s="37">
        <v>2011</v>
      </c>
    </row>
    <row r="170" spans="4:27">
      <c r="D170" s="11" t="s">
        <v>55</v>
      </c>
      <c r="E170" s="1"/>
      <c r="F170" s="1">
        <v>1258</v>
      </c>
      <c r="G170" s="8"/>
      <c r="H170" s="32">
        <v>13315510</v>
      </c>
    </row>
    <row r="171" spans="4:27">
      <c r="D171" s="11" t="s">
        <v>121</v>
      </c>
      <c r="E171" s="1"/>
      <c r="F171" s="1">
        <v>2</v>
      </c>
      <c r="G171" s="8" t="s">
        <v>122</v>
      </c>
      <c r="H171" s="32">
        <v>13316443</v>
      </c>
    </row>
    <row r="172" spans="4:27">
      <c r="D172" s="18"/>
      <c r="E172" s="20"/>
      <c r="F172" s="20"/>
      <c r="G172" s="19"/>
      <c r="H172" s="41"/>
    </row>
    <row r="173" spans="4:27">
      <c r="D173" s="30" t="s">
        <v>171</v>
      </c>
    </row>
    <row r="174" spans="4:27">
      <c r="D174" s="38" t="s">
        <v>200</v>
      </c>
      <c r="E174" s="37"/>
      <c r="F174" s="37">
        <v>1086</v>
      </c>
      <c r="G174" s="38" t="s">
        <v>201</v>
      </c>
      <c r="H174" s="39">
        <v>13318039</v>
      </c>
    </row>
    <row r="175" spans="4:27">
      <c r="D175" s="36" t="s">
        <v>65</v>
      </c>
      <c r="E175" s="37"/>
      <c r="F175" s="37">
        <v>1</v>
      </c>
      <c r="G175" s="38" t="s">
        <v>66</v>
      </c>
      <c r="H175" s="37">
        <v>2009</v>
      </c>
    </row>
    <row r="176" spans="4:27">
      <c r="D176" s="11" t="s">
        <v>61</v>
      </c>
      <c r="E176" s="1"/>
      <c r="F176" s="1">
        <v>1</v>
      </c>
      <c r="G176" s="8" t="s">
        <v>62</v>
      </c>
      <c r="H176" s="1">
        <v>2009</v>
      </c>
    </row>
    <row r="177" spans="4:8">
      <c r="D177" s="38" t="s">
        <v>102</v>
      </c>
      <c r="E177" s="37"/>
      <c r="F177" s="37">
        <v>1</v>
      </c>
      <c r="G177" s="38" t="s">
        <v>163</v>
      </c>
      <c r="H177" s="37">
        <v>2008</v>
      </c>
    </row>
    <row r="178" spans="4:8">
      <c r="D178" s="36" t="s">
        <v>81</v>
      </c>
      <c r="E178" s="37"/>
      <c r="F178" s="37" t="s">
        <v>115</v>
      </c>
      <c r="G178" s="38" t="s">
        <v>192</v>
      </c>
      <c r="H178" s="37">
        <v>2008</v>
      </c>
    </row>
    <row r="179" spans="4:8">
      <c r="D179" s="8" t="s">
        <v>114</v>
      </c>
      <c r="E179" s="1"/>
      <c r="F179" s="1" t="s">
        <v>115</v>
      </c>
      <c r="G179" s="8" t="s">
        <v>116</v>
      </c>
      <c r="H179" s="1">
        <v>2009</v>
      </c>
    </row>
    <row r="180" spans="4:8">
      <c r="D180" s="36" t="s">
        <v>83</v>
      </c>
      <c r="E180" s="37"/>
      <c r="F180" s="37">
        <v>2</v>
      </c>
      <c r="G180" s="38" t="s">
        <v>165</v>
      </c>
      <c r="H180" s="37">
        <v>2009</v>
      </c>
    </row>
    <row r="182" spans="4:8">
      <c r="D182" s="30" t="s">
        <v>225</v>
      </c>
    </row>
    <row r="183" spans="4:8">
      <c r="D183" s="11" t="s">
        <v>41</v>
      </c>
      <c r="E183" s="1"/>
      <c r="F183" s="1">
        <v>1836</v>
      </c>
      <c r="G183" s="8" t="s">
        <v>180</v>
      </c>
      <c r="H183" s="32">
        <v>13315021</v>
      </c>
    </row>
    <row r="184" spans="4:8">
      <c r="D184" s="36" t="s">
        <v>278</v>
      </c>
      <c r="E184" s="37"/>
      <c r="F184" s="37">
        <v>1357</v>
      </c>
      <c r="G184" s="38" t="s">
        <v>279</v>
      </c>
      <c r="H184" s="39">
        <v>13315404</v>
      </c>
    </row>
    <row r="185" spans="4:8">
      <c r="D185" s="36" t="s">
        <v>76</v>
      </c>
      <c r="E185" s="37"/>
      <c r="F185" s="37">
        <v>1326</v>
      </c>
      <c r="G185" s="38" t="s">
        <v>183</v>
      </c>
      <c r="H185" s="39">
        <v>13314092</v>
      </c>
    </row>
    <row r="186" spans="4:8">
      <c r="D186" s="36" t="s">
        <v>274</v>
      </c>
      <c r="E186" s="37"/>
      <c r="F186" s="37">
        <v>1325</v>
      </c>
      <c r="G186" s="38" t="s">
        <v>275</v>
      </c>
      <c r="H186" s="39">
        <v>13315412</v>
      </c>
    </row>
    <row r="187" spans="4:8">
      <c r="D187" s="36" t="s">
        <v>230</v>
      </c>
      <c r="E187" s="37"/>
      <c r="F187" s="37">
        <v>1318</v>
      </c>
      <c r="G187" s="38" t="s">
        <v>231</v>
      </c>
      <c r="H187" s="39">
        <v>13316630</v>
      </c>
    </row>
    <row r="188" spans="4:8">
      <c r="D188" s="36" t="s">
        <v>77</v>
      </c>
      <c r="E188" s="37"/>
      <c r="F188" s="37">
        <v>1315</v>
      </c>
      <c r="G188" s="38" t="s">
        <v>184</v>
      </c>
      <c r="H188" s="39">
        <v>13314017</v>
      </c>
    </row>
    <row r="189" spans="4:8">
      <c r="D189" s="36" t="s">
        <v>226</v>
      </c>
      <c r="E189" s="37"/>
      <c r="F189" s="37">
        <v>1310</v>
      </c>
      <c r="G189" s="38" t="s">
        <v>227</v>
      </c>
      <c r="H189" s="39">
        <v>13314203</v>
      </c>
    </row>
    <row r="190" spans="4:8">
      <c r="D190" s="36" t="s">
        <v>257</v>
      </c>
      <c r="E190" s="37"/>
      <c r="F190" s="37">
        <v>1279</v>
      </c>
      <c r="G190" s="38" t="s">
        <v>258</v>
      </c>
      <c r="H190" s="39">
        <v>13313860</v>
      </c>
    </row>
    <row r="191" spans="4:8">
      <c r="D191" s="36" t="s">
        <v>268</v>
      </c>
      <c r="E191" s="37"/>
      <c r="F191" s="37">
        <v>1265</v>
      </c>
      <c r="G191" s="38" t="s">
        <v>269</v>
      </c>
      <c r="H191" s="39">
        <v>13317920</v>
      </c>
    </row>
    <row r="192" spans="4:8">
      <c r="D192" s="36" t="s">
        <v>85</v>
      </c>
      <c r="E192" s="37"/>
      <c r="F192" s="37">
        <v>1090</v>
      </c>
      <c r="G192" s="38" t="s">
        <v>185</v>
      </c>
      <c r="H192" s="39">
        <v>13318365</v>
      </c>
    </row>
    <row r="194" spans="4:8">
      <c r="D194" s="31" t="s">
        <v>172</v>
      </c>
      <c r="E194" s="20"/>
      <c r="F194" s="20"/>
      <c r="G194" s="19"/>
      <c r="H194" s="20"/>
    </row>
    <row r="196" spans="4:8">
      <c r="D196" s="36" t="s">
        <v>39</v>
      </c>
      <c r="E196" s="37"/>
      <c r="F196" s="37">
        <v>1886</v>
      </c>
      <c r="G196" s="38" t="s">
        <v>173</v>
      </c>
      <c r="H196" s="39">
        <v>13312790</v>
      </c>
    </row>
    <row r="197" spans="4:8">
      <c r="D197" s="36" t="s">
        <v>140</v>
      </c>
      <c r="E197" s="37"/>
      <c r="F197" s="37">
        <v>1869</v>
      </c>
      <c r="G197" s="38" t="s">
        <v>141</v>
      </c>
      <c r="H197" s="39">
        <v>13310852</v>
      </c>
    </row>
    <row r="198" spans="4:8">
      <c r="D198" s="36" t="s">
        <v>86</v>
      </c>
      <c r="E198" s="37"/>
      <c r="F198" s="37">
        <v>1864</v>
      </c>
      <c r="G198" s="38" t="s">
        <v>159</v>
      </c>
      <c r="H198" s="39">
        <v>13315013</v>
      </c>
    </row>
    <row r="199" spans="4:8">
      <c r="D199" s="36" t="s">
        <v>111</v>
      </c>
      <c r="E199" s="37"/>
      <c r="F199" s="37">
        <v>1827</v>
      </c>
      <c r="G199" s="38" t="s">
        <v>209</v>
      </c>
      <c r="H199" s="39">
        <v>13310682</v>
      </c>
    </row>
    <row r="200" spans="4:8">
      <c r="D200" s="11" t="s">
        <v>95</v>
      </c>
      <c r="E200" s="1"/>
      <c r="F200" s="1">
        <v>1815</v>
      </c>
      <c r="G200" s="8"/>
      <c r="H200" s="32">
        <v>13313312</v>
      </c>
    </row>
    <row r="201" spans="4:8">
      <c r="D201" s="36" t="s">
        <v>100</v>
      </c>
      <c r="E201" s="37"/>
      <c r="F201" s="37">
        <v>1775</v>
      </c>
      <c r="G201" s="38" t="s">
        <v>228</v>
      </c>
      <c r="H201" s="39">
        <v>13310992</v>
      </c>
    </row>
    <row r="202" spans="4:8">
      <c r="D202" s="36" t="s">
        <v>46</v>
      </c>
      <c r="E202" s="37"/>
      <c r="F202" s="37">
        <v>1758</v>
      </c>
      <c r="G202" s="38" t="s">
        <v>175</v>
      </c>
      <c r="H202" s="39">
        <v>13312235</v>
      </c>
    </row>
    <row r="203" spans="4:8">
      <c r="D203" s="36" t="s">
        <v>161</v>
      </c>
      <c r="E203" s="37"/>
      <c r="F203" s="37">
        <v>1758</v>
      </c>
      <c r="G203" s="38" t="s">
        <v>162</v>
      </c>
      <c r="H203" s="39">
        <v>13313193</v>
      </c>
    </row>
    <row r="204" spans="4:8">
      <c r="D204" s="36" t="s">
        <v>276</v>
      </c>
      <c r="E204" s="37"/>
      <c r="F204" s="37">
        <v>1696</v>
      </c>
      <c r="G204" s="38" t="s">
        <v>277</v>
      </c>
      <c r="H204" s="39">
        <v>13312170</v>
      </c>
    </row>
    <row r="205" spans="4:8">
      <c r="D205" s="36" t="s">
        <v>130</v>
      </c>
      <c r="E205" s="37"/>
      <c r="F205" s="37">
        <v>1490</v>
      </c>
      <c r="G205" s="38" t="s">
        <v>131</v>
      </c>
      <c r="H205" s="39">
        <v>13310801</v>
      </c>
    </row>
    <row r="206" spans="4:8">
      <c r="D206" s="36" t="s">
        <v>147</v>
      </c>
      <c r="E206" s="37"/>
      <c r="F206" s="37">
        <v>1483</v>
      </c>
      <c r="G206" s="38" t="s">
        <v>280</v>
      </c>
      <c r="H206" s="39">
        <v>13310836</v>
      </c>
    </row>
    <row r="207" spans="4:8">
      <c r="D207" s="36" t="s">
        <v>125</v>
      </c>
      <c r="E207" s="37"/>
      <c r="F207" s="37">
        <v>1460</v>
      </c>
      <c r="G207" s="38" t="s">
        <v>126</v>
      </c>
      <c r="H207" s="39">
        <v>13311859</v>
      </c>
    </row>
    <row r="208" spans="4:8">
      <c r="D208" s="36" t="s">
        <v>84</v>
      </c>
      <c r="E208" s="37"/>
      <c r="F208" s="37">
        <v>1459</v>
      </c>
      <c r="G208" s="38" t="s">
        <v>168</v>
      </c>
      <c r="H208" s="39">
        <v>13310011</v>
      </c>
    </row>
    <row r="209" spans="4:8">
      <c r="D209" s="36" t="s">
        <v>99</v>
      </c>
      <c r="E209" s="37"/>
      <c r="F209" s="37">
        <v>1426</v>
      </c>
      <c r="G209" s="38" t="s">
        <v>123</v>
      </c>
      <c r="H209" s="39">
        <v>13309307</v>
      </c>
    </row>
    <row r="210" spans="4:8">
      <c r="D210" s="36" t="s">
        <v>74</v>
      </c>
      <c r="E210" s="37"/>
      <c r="F210" s="37">
        <v>1388</v>
      </c>
      <c r="G210" s="38" t="s">
        <v>166</v>
      </c>
      <c r="H210" s="39">
        <v>13317040</v>
      </c>
    </row>
    <row r="211" spans="4:8">
      <c r="D211" s="36" t="s">
        <v>75</v>
      </c>
      <c r="E211" s="37"/>
      <c r="F211" s="37">
        <v>1</v>
      </c>
      <c r="G211" s="38" t="s">
        <v>167</v>
      </c>
      <c r="H211" s="37">
        <v>2005</v>
      </c>
    </row>
  </sheetData>
  <mergeCells count="24">
    <mergeCell ref="AB18:AB33"/>
    <mergeCell ref="AB16:AB17"/>
    <mergeCell ref="AB54:AB71"/>
    <mergeCell ref="B18:B33"/>
    <mergeCell ref="I6:I105"/>
    <mergeCell ref="U6:U105"/>
    <mergeCell ref="B34:B53"/>
    <mergeCell ref="AB34:AB53"/>
    <mergeCell ref="N106:P106"/>
    <mergeCell ref="P107:T107"/>
    <mergeCell ref="AB72:AB89"/>
    <mergeCell ref="AB90:AB105"/>
    <mergeCell ref="G2:W2"/>
    <mergeCell ref="B3:H3"/>
    <mergeCell ref="N3:P4"/>
    <mergeCell ref="V3:AB3"/>
    <mergeCell ref="AB6:AB15"/>
    <mergeCell ref="B5:AB5"/>
    <mergeCell ref="B54:B71"/>
    <mergeCell ref="B72:B89"/>
    <mergeCell ref="B90:B105"/>
    <mergeCell ref="B6:B15"/>
    <mergeCell ref="J107:N107"/>
    <mergeCell ref="B16:B17"/>
  </mergeCells>
  <conditionalFormatting sqref="Y84:Z84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2020-05-03T13:09:49Z</dcterms:modified>
</cp:coreProperties>
</file>